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activeTab="6"/>
  </bookViews>
  <sheets>
    <sheet name="WC iTRAQ results" sheetId="1" r:id="rId1"/>
    <sheet name="WC MF" sheetId="2" r:id="rId2"/>
    <sheet name="Nuc iTRAQ results" sheetId="3" r:id="rId3"/>
    <sheet name="Nuc MF" sheetId="4" r:id="rId4"/>
    <sheet name="MF enrichment" sheetId="5" r:id="rId5"/>
    <sheet name="WCPvalueMFs" sheetId="6" r:id="rId6"/>
    <sheet name="NucPvalueMFs" sheetId="7" r:id="rId7"/>
  </sheets>
  <calcPr calcId="125725"/>
</workbook>
</file>

<file path=xl/calcChain.xml><?xml version="1.0" encoding="utf-8"?>
<calcChain xmlns="http://schemas.openxmlformats.org/spreadsheetml/2006/main">
  <c r="E85" i="5"/>
  <c r="C85"/>
  <c r="E84"/>
  <c r="C84"/>
  <c r="E83"/>
  <c r="C83"/>
  <c r="E82"/>
  <c r="C82"/>
  <c r="E81"/>
  <c r="C81"/>
  <c r="E80"/>
  <c r="C80"/>
  <c r="E79"/>
  <c r="C79"/>
  <c r="E78"/>
  <c r="C78"/>
  <c r="E77"/>
  <c r="C77"/>
  <c r="E76"/>
  <c r="C76"/>
  <c r="E75"/>
  <c r="C75"/>
  <c r="E74"/>
  <c r="C74"/>
  <c r="E73"/>
  <c r="C73"/>
  <c r="E72"/>
  <c r="C72"/>
  <c r="E71"/>
  <c r="C71"/>
  <c r="E70"/>
  <c r="C70"/>
  <c r="E69"/>
  <c r="C69"/>
  <c r="E68"/>
  <c r="C68"/>
  <c r="E67"/>
  <c r="C67"/>
  <c r="E66"/>
  <c r="C66"/>
  <c r="E65"/>
  <c r="C65"/>
  <c r="E64"/>
  <c r="C64"/>
  <c r="E63"/>
  <c r="C63"/>
  <c r="E62"/>
  <c r="C62"/>
  <c r="E61"/>
  <c r="C61"/>
  <c r="E60"/>
  <c r="C60"/>
  <c r="E59"/>
  <c r="C59"/>
  <c r="E58"/>
  <c r="C58"/>
  <c r="E57"/>
  <c r="C57"/>
  <c r="E56"/>
  <c r="C56"/>
  <c r="E55"/>
  <c r="C55"/>
  <c r="E54"/>
  <c r="C54"/>
  <c r="E53"/>
  <c r="C53"/>
  <c r="E52"/>
  <c r="C52"/>
  <c r="E51"/>
  <c r="C51"/>
  <c r="E50"/>
  <c r="C50"/>
  <c r="E49"/>
  <c r="C49"/>
  <c r="E48"/>
  <c r="C48"/>
  <c r="E47"/>
  <c r="C47"/>
  <c r="E46"/>
  <c r="C46"/>
  <c r="E45"/>
  <c r="C45"/>
  <c r="E44"/>
  <c r="C44"/>
  <c r="E43"/>
  <c r="C43"/>
  <c r="E42"/>
  <c r="C42"/>
  <c r="E41"/>
  <c r="C41"/>
  <c r="E40"/>
  <c r="C40"/>
  <c r="E39"/>
  <c r="C39"/>
  <c r="E38"/>
  <c r="C38"/>
  <c r="E37"/>
  <c r="C37"/>
  <c r="E36"/>
  <c r="C36"/>
  <c r="E35"/>
  <c r="C35"/>
  <c r="E34"/>
  <c r="C34"/>
  <c r="E33"/>
  <c r="C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6"/>
  <c r="C6"/>
  <c r="E5"/>
  <c r="C5"/>
  <c r="E4"/>
  <c r="C4"/>
  <c r="E3"/>
  <c r="C3"/>
  <c r="E122" i="4"/>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3"/>
  <c r="E3" i="2"/>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alcChain>
</file>

<file path=xl/sharedStrings.xml><?xml version="1.0" encoding="utf-8"?>
<sst xmlns="http://schemas.openxmlformats.org/spreadsheetml/2006/main" count="2454" uniqueCount="1349">
  <si>
    <t>Accession</t>
  </si>
  <si>
    <t>A7VJC2</t>
  </si>
  <si>
    <t>Heterogeneous nuclear ribonucleoproteins A2/B1</t>
  </si>
  <si>
    <t>P00173</t>
  </si>
  <si>
    <t>Cytochrome b5</t>
  </si>
  <si>
    <t>P00762</t>
  </si>
  <si>
    <t>Anionic trypsin-1</t>
  </si>
  <si>
    <t>P02401</t>
  </si>
  <si>
    <t>60S acidic ribosomal protein P2</t>
  </si>
  <si>
    <t>P02770</t>
  </si>
  <si>
    <t>Serum albumin</t>
  </si>
  <si>
    <t>P04256</t>
  </si>
  <si>
    <t>Heterogeneous nuclear ribonucleoprotein A1</t>
  </si>
  <si>
    <t>P04636</t>
  </si>
  <si>
    <t>Malate dehydrogenase, mitochondrial</t>
  </si>
  <si>
    <t>P04644</t>
  </si>
  <si>
    <t>40S ribosomal protein S17</t>
  </si>
  <si>
    <t>P04762</t>
  </si>
  <si>
    <t>Catalase</t>
  </si>
  <si>
    <t>P04785</t>
  </si>
  <si>
    <t>Protein disulfide-isomerase</t>
  </si>
  <si>
    <t>P06761</t>
  </si>
  <si>
    <t>78 kDa glucose-regulated protein</t>
  </si>
  <si>
    <t>P07153</t>
  </si>
  <si>
    <t>Dolichyl-diphosphooligosaccharide--protein glycosyltransferase subunit 1</t>
  </si>
  <si>
    <t>P07632</t>
  </si>
  <si>
    <t>Superoxide dismutase [Cu-Zn]</t>
  </si>
  <si>
    <t>P07687</t>
  </si>
  <si>
    <t>Epoxide hydrolase 1</t>
  </si>
  <si>
    <t>P07756</t>
  </si>
  <si>
    <t>Carbamoyl-phosphate synthase [ammonia], mitochondrial</t>
  </si>
  <si>
    <t>P07824</t>
  </si>
  <si>
    <t>Arginase-1</t>
  </si>
  <si>
    <t>P08011</t>
  </si>
  <si>
    <t>Microsomal glutathione S-transferase 1</t>
  </si>
  <si>
    <t>P08541</t>
  </si>
  <si>
    <t>UDP-glucuronosyltransferase 2B2</t>
  </si>
  <si>
    <t>P08542</t>
  </si>
  <si>
    <t>UDP-glucuronosyltransferase 2B3</t>
  </si>
  <si>
    <t>P09118</t>
  </si>
  <si>
    <t>Uricase</t>
  </si>
  <si>
    <t>P09895</t>
  </si>
  <si>
    <t>60S ribosomal protein L5</t>
  </si>
  <si>
    <t>P0C0S7</t>
  </si>
  <si>
    <t>Histone H2A.Z</t>
  </si>
  <si>
    <t>P10719</t>
  </si>
  <si>
    <t>ATP synthase subunit beta, mitochondrial</t>
  </si>
  <si>
    <t>P10860</t>
  </si>
  <si>
    <t>Glutamate dehydrogenase 1, mitochondrial</t>
  </si>
  <si>
    <t>P10867</t>
  </si>
  <si>
    <t>L-gulonolactone oxidase</t>
  </si>
  <si>
    <t>P10888</t>
  </si>
  <si>
    <t>Cytochrome c oxidase subunit 4 isoform 1, mitochondrial</t>
  </si>
  <si>
    <t>P11240</t>
  </si>
  <si>
    <t>Cytochrome c oxidase subunit 5A, mitochondrial</t>
  </si>
  <si>
    <t>P11598</t>
  </si>
  <si>
    <t>Protein disulfide-isomerase A3</t>
  </si>
  <si>
    <t>P12075</t>
  </si>
  <si>
    <t>Cytochrome c oxidase subunit 5B, mitochondrial</t>
  </si>
  <si>
    <t>P12346</t>
  </si>
  <si>
    <t>Serotransferrin</t>
  </si>
  <si>
    <t>P13084</t>
  </si>
  <si>
    <t>Nucleophosmin</t>
  </si>
  <si>
    <t>P13107</t>
  </si>
  <si>
    <t>Cytochrome P450 2B3</t>
  </si>
  <si>
    <t>P13383</t>
  </si>
  <si>
    <t>Nucleolin</t>
  </si>
  <si>
    <t>P13437</t>
  </si>
  <si>
    <t>3-ketoacyl-CoA thiolase, mitochondrial</t>
  </si>
  <si>
    <t>P13471</t>
  </si>
  <si>
    <t>40S ribosomal protein S14</t>
  </si>
  <si>
    <t>P15865</t>
  </si>
  <si>
    <t>Histone H1.2</t>
  </si>
  <si>
    <t>P15999</t>
  </si>
  <si>
    <t>ATP synthase subunit alpha, mitochondrial</t>
  </si>
  <si>
    <t>P16232</t>
  </si>
  <si>
    <t>Corticosteroid 11-beta-dehydrogenase isozyme 1</t>
  </si>
  <si>
    <t>P16303</t>
  </si>
  <si>
    <t>Carboxylesterase 3</t>
  </si>
  <si>
    <t>P18163</t>
  </si>
  <si>
    <t>Long-chain-fatty-acid--CoA ligase 1</t>
  </si>
  <si>
    <t>P18418</t>
  </si>
  <si>
    <t>Calreticulin</t>
  </si>
  <si>
    <t>P19112</t>
  </si>
  <si>
    <t>Fructose-1,6-bisphosphatase 1</t>
  </si>
  <si>
    <t>P19225</t>
  </si>
  <si>
    <t>Cytochrome P450 2C70</t>
  </si>
  <si>
    <t>P19488</t>
  </si>
  <si>
    <t>UDP-glucuronosyltransferase 2B5</t>
  </si>
  <si>
    <t>P19944</t>
  </si>
  <si>
    <t>60S acidic ribosomal protein P1</t>
  </si>
  <si>
    <t>P19945</t>
  </si>
  <si>
    <t>60S acidic ribosomal protein P0</t>
  </si>
  <si>
    <t>P20720</t>
  </si>
  <si>
    <t>UDP-glucuronosyltransferase 1-2</t>
  </si>
  <si>
    <t>P21396</t>
  </si>
  <si>
    <t>Amine oxidase [flavin-containing] A</t>
  </si>
  <si>
    <t>P21531</t>
  </si>
  <si>
    <t>60S ribosomal protein L3</t>
  </si>
  <si>
    <t>P21571</t>
  </si>
  <si>
    <t>ATP synthase-coupling factor 6, mitochondrial</t>
  </si>
  <si>
    <t>P23358</t>
  </si>
  <si>
    <t>60S ribosomal protein L12</t>
  </si>
  <si>
    <t>P24049</t>
  </si>
  <si>
    <t>60S ribosomal protein L17</t>
  </si>
  <si>
    <t>P24050</t>
  </si>
  <si>
    <t>40S ribosomal protein S5</t>
  </si>
  <si>
    <t>P24368</t>
  </si>
  <si>
    <t>Peptidyl-prolyl cis-trans isomerase B</t>
  </si>
  <si>
    <t>P25235</t>
  </si>
  <si>
    <t>Dolichyl-diphosphooligosaccharide--protein glycosyltransferase subunit 2</t>
  </si>
  <si>
    <t>P29147</t>
  </si>
  <si>
    <t>D-beta-hydroxybutyrate dehydrogenase, mitochondrial</t>
  </si>
  <si>
    <t>P30839</t>
  </si>
  <si>
    <t>Fatty aldehyde dehydrogenase</t>
  </si>
  <si>
    <t>P31399</t>
  </si>
  <si>
    <t>ATP synthase subunit d, mitochondrial</t>
  </si>
  <si>
    <t>P35565</t>
  </si>
  <si>
    <t>Calnexin</t>
  </si>
  <si>
    <t>P36511</t>
  </si>
  <si>
    <t>UDP-glucuronosyltransferase 2B4</t>
  </si>
  <si>
    <t>P38983</t>
  </si>
  <si>
    <t>40S ribosomal protein SA</t>
  </si>
  <si>
    <t>P46462</t>
  </si>
  <si>
    <t>Transitional endoplasmic reticulum ATPase</t>
  </si>
  <si>
    <t>P48679</t>
  </si>
  <si>
    <t>Lamin-A</t>
  </si>
  <si>
    <t>P49242</t>
  </si>
  <si>
    <t>40S ribosomal protein S3a</t>
  </si>
  <si>
    <t>P50878</t>
  </si>
  <si>
    <t>60S ribosomal protein L4</t>
  </si>
  <si>
    <t>P55159</t>
  </si>
  <si>
    <t>Serum paraoxonase/arylesterase 1</t>
  </si>
  <si>
    <t>P60868</t>
  </si>
  <si>
    <t>40S ribosomal protein S20</t>
  </si>
  <si>
    <t>P61354</t>
  </si>
  <si>
    <t>60S ribosomal protein L27</t>
  </si>
  <si>
    <t>P61980</t>
  </si>
  <si>
    <t>Heterogeneous nuclear ribonucleoprotein K</t>
  </si>
  <si>
    <t>P62271</t>
  </si>
  <si>
    <t>40S ribosomal protein S18</t>
  </si>
  <si>
    <t>P62278</t>
  </si>
  <si>
    <t>40S ribosomal protein S13</t>
  </si>
  <si>
    <t>P62630</t>
  </si>
  <si>
    <t>Elongation factor 1-alpha 1</t>
  </si>
  <si>
    <t>P62752</t>
  </si>
  <si>
    <t>60S ribosomal protein L23a</t>
  </si>
  <si>
    <t>P62804</t>
  </si>
  <si>
    <t>Histone H4</t>
  </si>
  <si>
    <t>P62853</t>
  </si>
  <si>
    <t>40S ribosomal protein S25</t>
  </si>
  <si>
    <t>P62898</t>
  </si>
  <si>
    <t>Cytochrome c, somatic</t>
  </si>
  <si>
    <t>P62907</t>
  </si>
  <si>
    <t>60S ribosomal protein L10a</t>
  </si>
  <si>
    <t>P62909</t>
  </si>
  <si>
    <t>40S ribosomal protein S3</t>
  </si>
  <si>
    <t>P62989</t>
  </si>
  <si>
    <t>Ubiquitin</t>
  </si>
  <si>
    <t>P63018</t>
  </si>
  <si>
    <t>Heat shock cognate 71 kDa protein</t>
  </si>
  <si>
    <t>P63039</t>
  </si>
  <si>
    <t>60 kDa heat shock protein, mitochondrial</t>
  </si>
  <si>
    <t>P63324</t>
  </si>
  <si>
    <t>40S ribosomal protein S12</t>
  </si>
  <si>
    <t>P63326</t>
  </si>
  <si>
    <t>40S ribosomal protein S10</t>
  </si>
  <si>
    <t>P70580</t>
  </si>
  <si>
    <t>Membrane-associated progesterone receptor component 1</t>
  </si>
  <si>
    <t>P84586</t>
  </si>
  <si>
    <t>Heterogeneous nuclear ribonucleoprotein G</t>
  </si>
  <si>
    <t>Q00715</t>
  </si>
  <si>
    <t>Histone H2B type 1</t>
  </si>
  <si>
    <t>Q06647</t>
  </si>
  <si>
    <t>ATP synthase subunit O, mitochondrial</t>
  </si>
  <si>
    <t>Q10758</t>
  </si>
  <si>
    <t>Keratin, type II cytoskeletal 8</t>
  </si>
  <si>
    <t>Q3T1J1</t>
  </si>
  <si>
    <t>Eukaryotic translation initiation factor 5A-1</t>
  </si>
  <si>
    <t>Q5BJY9</t>
  </si>
  <si>
    <t>Keratin, type I cytoskeletal 18</t>
  </si>
  <si>
    <t>Q5M9I5</t>
  </si>
  <si>
    <t>Cytochrome b-c1 complex subunit 6, mitochondrial</t>
  </si>
  <si>
    <t>Q5PPL3</t>
  </si>
  <si>
    <t>Sterol-4-alpha-carboxylate 3-dehydrogenase, decarboxylating</t>
  </si>
  <si>
    <t>Q5RJR8</t>
  </si>
  <si>
    <t>Leucine-rich repeat-containing protein 59</t>
  </si>
  <si>
    <t>Q5XHZ0</t>
  </si>
  <si>
    <t>Heat shock protein 75 kDa, mitochondrial</t>
  </si>
  <si>
    <t>Q62730</t>
  </si>
  <si>
    <t>Estradiol 17-beta-dehydrogenase 2</t>
  </si>
  <si>
    <t>Q62812</t>
  </si>
  <si>
    <t>Myosin-9</t>
  </si>
  <si>
    <t>Q63081</t>
  </si>
  <si>
    <t>Protein disulfide-isomerase A6</t>
  </si>
  <si>
    <t>Q63276</t>
  </si>
  <si>
    <t>Bile acid-CoA:amino acid N-acyltransferase</t>
  </si>
  <si>
    <t>Q63413</t>
  </si>
  <si>
    <t>Spliceosome RNA helicase Bat1</t>
  </si>
  <si>
    <t>Q63507</t>
  </si>
  <si>
    <t>60S ribosomal protein L14</t>
  </si>
  <si>
    <t>Q63610</t>
  </si>
  <si>
    <t>Tropomyosin alpha-3 chain</t>
  </si>
  <si>
    <t>Q63617</t>
  </si>
  <si>
    <t>Hypoxia up-regulated protein 1</t>
  </si>
  <si>
    <t>Q63716</t>
  </si>
  <si>
    <t>Peroxiredoxin-1</t>
  </si>
  <si>
    <t>Q64119</t>
  </si>
  <si>
    <t>Myosin light polypeptide 6</t>
  </si>
  <si>
    <t>Q64550</t>
  </si>
  <si>
    <t>UDP-glucuronosyltransferase 1-1</t>
  </si>
  <si>
    <t>Q64573</t>
  </si>
  <si>
    <t>Liver carboxylesterase 4</t>
  </si>
  <si>
    <t>Q66HD0</t>
  </si>
  <si>
    <t>Endoplasmin</t>
  </si>
  <si>
    <t>Q68FP2</t>
  </si>
  <si>
    <t>Serum paraoxonase/lactonase 3</t>
  </si>
  <si>
    <t>Q6AY09</t>
  </si>
  <si>
    <t>Heterogeneous nuclear ribonucleoprotein H2</t>
  </si>
  <si>
    <t>Q6AYS8</t>
  </si>
  <si>
    <t>Estradiol 17-beta-dehydrogenase 11</t>
  </si>
  <si>
    <t>Q6AYZ1</t>
  </si>
  <si>
    <t>Tubulin alpha-1C chain</t>
  </si>
  <si>
    <t>Q6UPE1</t>
  </si>
  <si>
    <t>Electron transfer flavoprotein-ubiquinone oxidoreductase, mitochondrial</t>
  </si>
  <si>
    <t>Q6URK4</t>
  </si>
  <si>
    <t>Heterogeneous nuclear ribonucleoprotein A3</t>
  </si>
  <si>
    <t>Q794E4</t>
  </si>
  <si>
    <t>Heterogeneous nuclear ribonucleoprotein F</t>
  </si>
  <si>
    <t>Q920L2</t>
  </si>
  <si>
    <t>Succinate dehydrogenase [ubiquinone] flavoprotein subunit, mitochondrial</t>
  </si>
  <si>
    <t>log 2 fold Change</t>
  </si>
  <si>
    <t>Adjusted P value</t>
  </si>
  <si>
    <t>Rawp Value</t>
  </si>
  <si>
    <t>B0K020</t>
  </si>
  <si>
    <t>CDGSH iron sulfur domain-containing protein 1</t>
  </si>
  <si>
    <t>B2RYW9</t>
  </si>
  <si>
    <t>Fumarylacetoacetate hydrolase domain-containing protein 2</t>
  </si>
  <si>
    <t>B2RZ37</t>
  </si>
  <si>
    <t>Receptor expression-enhancing protein 5</t>
  </si>
  <si>
    <t>O09171</t>
  </si>
  <si>
    <t>Betaine--homocysteine S-methyltransferase 1</t>
  </si>
  <si>
    <t>O35077</t>
  </si>
  <si>
    <t>Glycerol-3-phosphate dehydrogenase [NAD+], cytoplasmic</t>
  </si>
  <si>
    <t>O35094</t>
  </si>
  <si>
    <t>Mitochondrial import inner membrane translocase subunit TIM44</t>
  </si>
  <si>
    <t>O35413</t>
  </si>
  <si>
    <t>Sorbin and SH3 domain-containing protein 2</t>
  </si>
  <si>
    <t>O35783</t>
  </si>
  <si>
    <t>Calumenin</t>
  </si>
  <si>
    <t>O35796</t>
  </si>
  <si>
    <t>Complement component 1 Q subcomponent-binding protein, mitochondrial</t>
  </si>
  <si>
    <t>O55171</t>
  </si>
  <si>
    <t>Acyl-coenzyme A thioesterase 2, mitochondrial</t>
  </si>
  <si>
    <t>O70199</t>
  </si>
  <si>
    <t>UDP-glucose 6-dehydrogenase</t>
  </si>
  <si>
    <t>O70351</t>
  </si>
  <si>
    <t>3-hydroxyacyl-CoA dehydrogenase type-2</t>
  </si>
  <si>
    <t>O88989</t>
  </si>
  <si>
    <t>Malate dehydrogenase, cytoplasmic</t>
  </si>
  <si>
    <t>O88994</t>
  </si>
  <si>
    <t>MOSC domain-containing protein 2, mitochondrial</t>
  </si>
  <si>
    <t>P00388</t>
  </si>
  <si>
    <t>NADPH--cytochrome P450 reductase</t>
  </si>
  <si>
    <t>P00406</t>
  </si>
  <si>
    <t>Cytochrome c oxidase subunit 2</t>
  </si>
  <si>
    <t>P00481</t>
  </si>
  <si>
    <t>Ornithine carbamoyltransferase, mitochondrial</t>
  </si>
  <si>
    <t>P00502</t>
  </si>
  <si>
    <t>Glutathione S-transferase alpha-1</t>
  </si>
  <si>
    <t>P00507</t>
  </si>
  <si>
    <t>Aspartate aminotransferase, mitochondrial</t>
  </si>
  <si>
    <t>P00787</t>
  </si>
  <si>
    <t>Cathepsin B</t>
  </si>
  <si>
    <t>P00884</t>
  </si>
  <si>
    <t>Fructose-bisphosphate aldolase B</t>
  </si>
  <si>
    <t>P01026</t>
  </si>
  <si>
    <t>Complement C3</t>
  </si>
  <si>
    <t>P02692</t>
  </si>
  <si>
    <t>Fatty acid-binding protein, liver</t>
  </si>
  <si>
    <t>P04041</t>
  </si>
  <si>
    <t>Glutathione peroxidase 1</t>
  </si>
  <si>
    <t>P04166</t>
  </si>
  <si>
    <t>Cytochrome b5 type B</t>
  </si>
  <si>
    <t>P04176</t>
  </si>
  <si>
    <t>Phenylalanine-4-hydroxylase</t>
  </si>
  <si>
    <t>P04182</t>
  </si>
  <si>
    <t>Ornithine aminotransferase, mitochondrial</t>
  </si>
  <si>
    <t>P04276</t>
  </si>
  <si>
    <t>Vitamin D-binding protein</t>
  </si>
  <si>
    <t>P04550</t>
  </si>
  <si>
    <t>Parathymosin</t>
  </si>
  <si>
    <t>P04642</t>
  </si>
  <si>
    <t>L-lactate dehydrogenase A chain</t>
  </si>
  <si>
    <t>P04692</t>
  </si>
  <si>
    <t>Tropomyosin alpha-1 chain</t>
  </si>
  <si>
    <t>P04764</t>
  </si>
  <si>
    <t>Alpha-enolase</t>
  </si>
  <si>
    <t>P04797</t>
  </si>
  <si>
    <t>Glyceraldehyde-3-phosphate dehydrogenase</t>
  </si>
  <si>
    <t>P04903</t>
  </si>
  <si>
    <t>Glutathione S-transferase alpha-2</t>
  </si>
  <si>
    <t>P04904</t>
  </si>
  <si>
    <t>Glutathione S-transferase alpha-3</t>
  </si>
  <si>
    <t>P04905</t>
  </si>
  <si>
    <t>Glutathione S-transferase Mu 1</t>
  </si>
  <si>
    <t>P05178</t>
  </si>
  <si>
    <t>Cytochrome P450 2C6</t>
  </si>
  <si>
    <t>P05179</t>
  </si>
  <si>
    <t>Cytochrome P450 2C7</t>
  </si>
  <si>
    <t>P05182</t>
  </si>
  <si>
    <t>Cytochrome P450 2E1</t>
  </si>
  <si>
    <t>P05197</t>
  </si>
  <si>
    <t>Elongation factor 2</t>
  </si>
  <si>
    <t>P05369</t>
  </si>
  <si>
    <t>Farnesyl pyrophosphate synthetase</t>
  </si>
  <si>
    <t>P05371</t>
  </si>
  <si>
    <t>Clusterin</t>
  </si>
  <si>
    <t>P05426</t>
  </si>
  <si>
    <t>60S ribosomal protein L7</t>
  </si>
  <si>
    <t>P05765</t>
  </si>
  <si>
    <t>40S ribosomal protein S21</t>
  </si>
  <si>
    <t>P06685</t>
  </si>
  <si>
    <t>Sodium/potassium-transporting ATPase subunit alpha-1</t>
  </si>
  <si>
    <t>P06757</t>
  </si>
  <si>
    <t>Alcohol dehydrogenase 1</t>
  </si>
  <si>
    <t>P07151</t>
  </si>
  <si>
    <t>Beta-2-microglobulin</t>
  </si>
  <si>
    <t>P07872</t>
  </si>
  <si>
    <t>Peroxisomal acyl-coenzyme A oxidase 1</t>
  </si>
  <si>
    <t>P07895</t>
  </si>
  <si>
    <t>Superoxide dismutase [Mn], mitochondrial</t>
  </si>
  <si>
    <t>P07896</t>
  </si>
  <si>
    <t>Peroxisomal bifunctional enzyme</t>
  </si>
  <si>
    <t>P08010</t>
  </si>
  <si>
    <t>Glutathione S-transferase Mu 2</t>
  </si>
  <si>
    <t>P08461</t>
  </si>
  <si>
    <t>Dihydrolipoyllysine-residue acetyltransferase component of pyruvate dehydrogenase complex, mitochondrial</t>
  </si>
  <si>
    <t>P08503</t>
  </si>
  <si>
    <t>Medium-chain specific acyl-CoA dehydrogenase, mitochondrial</t>
  </si>
  <si>
    <t>P09034</t>
  </si>
  <si>
    <t>Argininosuccinate synthase</t>
  </si>
  <si>
    <t>P09139</t>
  </si>
  <si>
    <t>Serine--pyruvate aminotransferase, mitochondrial</t>
  </si>
  <si>
    <t>P09811</t>
  </si>
  <si>
    <t>Glycogen phosphorylase, liver form</t>
  </si>
  <si>
    <t>P09875</t>
  </si>
  <si>
    <t>UDP-glucuronosyltransferase 2B1</t>
  </si>
  <si>
    <t>P0C2X9</t>
  </si>
  <si>
    <t>Delta-1-pyrroline-5-carboxylate dehydrogenase, mitochondrial</t>
  </si>
  <si>
    <t>P0C5H9</t>
  </si>
  <si>
    <t>Mesencephalic astrocyte-derived neurotrophic factor</t>
  </si>
  <si>
    <t>P10111</t>
  </si>
  <si>
    <t>Peptidyl-prolyl cis-trans isomerase A</t>
  </si>
  <si>
    <t>P10634</t>
  </si>
  <si>
    <t>Cytochrome P450 2D26</t>
  </si>
  <si>
    <t>P10760</t>
  </si>
  <si>
    <t>Adenosylhomocysteinase</t>
  </si>
  <si>
    <t>P10960</t>
  </si>
  <si>
    <t>Sulfated glycoprotein 1</t>
  </si>
  <si>
    <t>P11030</t>
  </si>
  <si>
    <t>Acyl-CoA-binding protein</t>
  </si>
  <si>
    <t>P11232</t>
  </si>
  <si>
    <t>Thioredoxin</t>
  </si>
  <si>
    <t>P11348</t>
  </si>
  <si>
    <t>Dihydropteridine reductase</t>
  </si>
  <si>
    <t>P11442</t>
  </si>
  <si>
    <t>Clathrin heavy chain 1</t>
  </si>
  <si>
    <t>P11507</t>
  </si>
  <si>
    <t>Sarcoplasmic/endoplasmic reticulum calcium ATPase 2</t>
  </si>
  <si>
    <t>P11510</t>
  </si>
  <si>
    <t>Cytochrome P450 2C12, female-specific</t>
  </si>
  <si>
    <t>P11711</t>
  </si>
  <si>
    <t>Cytochrome P450 2A1</t>
  </si>
  <si>
    <t>P11884</t>
  </si>
  <si>
    <t>Aldehyde dehydrogenase, mitochondrial</t>
  </si>
  <si>
    <t>P11915</t>
  </si>
  <si>
    <t>Non-specific lipid-transfer protein</t>
  </si>
  <si>
    <t>P11951</t>
  </si>
  <si>
    <t>Cytochrome c oxidase subunit 6C-2</t>
  </si>
  <si>
    <t>P12001</t>
  </si>
  <si>
    <t>60S ribosomal protein L18</t>
  </si>
  <si>
    <t>P12007</t>
  </si>
  <si>
    <t>Isovaleryl-CoA dehydrogenase, mitochondrial</t>
  </si>
  <si>
    <t>P12749</t>
  </si>
  <si>
    <t>60S ribosomal protein L26</t>
  </si>
  <si>
    <t>P12785</t>
  </si>
  <si>
    <t>Fatty acid synthase</t>
  </si>
  <si>
    <t>P12928</t>
  </si>
  <si>
    <t>Pyruvate kinase isozymes R/L</t>
  </si>
  <si>
    <t>P12939</t>
  </si>
  <si>
    <t>Cytochrome P450 2D10</t>
  </si>
  <si>
    <t>P13086</t>
  </si>
  <si>
    <t>Succinyl-CoA ligase [GDP-forming] subunit alpha, mitochondrial</t>
  </si>
  <si>
    <t>P13444</t>
  </si>
  <si>
    <t>S-adenosylmethionine synthetase isoform type-1</t>
  </si>
  <si>
    <t>P13803</t>
  </si>
  <si>
    <t>Electron transfer flavoprotein subunit alpha, mitochondrial</t>
  </si>
  <si>
    <t>P14046</t>
  </si>
  <si>
    <t>Alpha-1-inhibitor 3</t>
  </si>
  <si>
    <t>P14141</t>
  </si>
  <si>
    <t>Carbonic anhydrase 3</t>
  </si>
  <si>
    <t>P14408</t>
  </si>
  <si>
    <t>Fumarate hydratase, mitochondrial</t>
  </si>
  <si>
    <t>P14604</t>
  </si>
  <si>
    <t>Enoyl-CoA hydratase, mitochondrial</t>
  </si>
  <si>
    <t>P14882</t>
  </si>
  <si>
    <t>Propionyl-CoA carboxylase alpha chain, mitochondrial (Fragment)</t>
  </si>
  <si>
    <t>P14942</t>
  </si>
  <si>
    <t>Glutathione S-transferase alpha-4</t>
  </si>
  <si>
    <t>P15650</t>
  </si>
  <si>
    <t>Long-chain specific acyl-CoA dehydrogenase, mitochondrial</t>
  </si>
  <si>
    <t>P15651</t>
  </si>
  <si>
    <t>Short-chain specific acyl-CoA dehydrogenase, mitochondrial</t>
  </si>
  <si>
    <t>P15709</t>
  </si>
  <si>
    <t>Bile salt sulfotransferase</t>
  </si>
  <si>
    <t>P16036</t>
  </si>
  <si>
    <t>Phosphate carrier protein, mitochondrial</t>
  </si>
  <si>
    <t>P16086</t>
  </si>
  <si>
    <t>Spectrin alpha chain, brain</t>
  </si>
  <si>
    <t>P16391</t>
  </si>
  <si>
    <t>RT1 class I histocompatibility antigen, AA alpha chain</t>
  </si>
  <si>
    <t>P16617</t>
  </si>
  <si>
    <t>Phosphoglycerate kinase 1</t>
  </si>
  <si>
    <t>P16970</t>
  </si>
  <si>
    <t>ATP-binding cassette sub-family D member 3</t>
  </si>
  <si>
    <t>P17074</t>
  </si>
  <si>
    <t>40S ribosomal protein S19</t>
  </si>
  <si>
    <t>P17078</t>
  </si>
  <si>
    <t>60S ribosomal protein L35</t>
  </si>
  <si>
    <t>P17178</t>
  </si>
  <si>
    <t>Sterol 26-hydroxylase, mitochondrial</t>
  </si>
  <si>
    <t>P17764</t>
  </si>
  <si>
    <t>Acetyl-CoA acetyltransferase, mitochondrial</t>
  </si>
  <si>
    <t>P17988</t>
  </si>
  <si>
    <t>Sulfotransferase 1A1</t>
  </si>
  <si>
    <t>P18445</t>
  </si>
  <si>
    <t>60S ribosomal protein L27a</t>
  </si>
  <si>
    <t>P18757</t>
  </si>
  <si>
    <t>Cystathionine gamma-lyase</t>
  </si>
  <si>
    <t>P18886</t>
  </si>
  <si>
    <t>Carnitine O-palmitoyltransferase 2, mitochondrial</t>
  </si>
  <si>
    <t>P19234</t>
  </si>
  <si>
    <t>NADH dehydrogenase [ubiquinone] flavoprotein 2, mitochondrial</t>
  </si>
  <si>
    <t>P19511</t>
  </si>
  <si>
    <t>ATP synthase subunit b, mitochondrial</t>
  </si>
  <si>
    <t>P19643</t>
  </si>
  <si>
    <t>Amine oxidase [flavin-containing] B</t>
  </si>
  <si>
    <t>P19804</t>
  </si>
  <si>
    <t>Nucleoside diphosphate kinase B</t>
  </si>
  <si>
    <t>P20069</t>
  </si>
  <si>
    <t>Mitochondrial-processing peptidase subunit alpha</t>
  </si>
  <si>
    <t>P20070</t>
  </si>
  <si>
    <t>NADH-cytochrome b5 reductase 3</t>
  </si>
  <si>
    <t>P20673</t>
  </si>
  <si>
    <t>Argininosuccinate lyase</t>
  </si>
  <si>
    <t>P20788</t>
  </si>
  <si>
    <t>Cytochrome b-c1 complex subunit Rieske, mitochondrial</t>
  </si>
  <si>
    <t>P20817</t>
  </si>
  <si>
    <t>Cytochrome P450 4A14</t>
  </si>
  <si>
    <t>P21533</t>
  </si>
  <si>
    <t>60S ribosomal protein L6</t>
  </si>
  <si>
    <t>P21913</t>
  </si>
  <si>
    <t>Succinate dehydrogenase [ubiquinone] iron-sulfur subunit, mitochondrial</t>
  </si>
  <si>
    <t>P22734</t>
  </si>
  <si>
    <t>Catechol O-methyltransferase</t>
  </si>
  <si>
    <t>P22789</t>
  </si>
  <si>
    <t>Alcohol sulfotransferase A</t>
  </si>
  <si>
    <t>P22791</t>
  </si>
  <si>
    <t>Hydroxymethylglutaryl-CoA synthase, mitochondrial</t>
  </si>
  <si>
    <t>P23457</t>
  </si>
  <si>
    <t>3-alpha-hydroxysteroid dehydrogenase</t>
  </si>
  <si>
    <t>P23965</t>
  </si>
  <si>
    <t>3,2-trans-enoyl-CoA isomerase, mitochondrial</t>
  </si>
  <si>
    <t>P24090</t>
  </si>
  <si>
    <t>Alpha-2-HS-glycoprotein</t>
  </si>
  <si>
    <t>P24268</t>
  </si>
  <si>
    <t>Cathepsin D</t>
  </si>
  <si>
    <t>P24329</t>
  </si>
  <si>
    <t>Thiosulfate sulfurtransferase</t>
  </si>
  <si>
    <t>P24470</t>
  </si>
  <si>
    <t>Cytochrome P450 2C23</t>
  </si>
  <si>
    <t>P24473</t>
  </si>
  <si>
    <t>Glutathione S-transferase kappa 1</t>
  </si>
  <si>
    <t>P25093</t>
  </si>
  <si>
    <t>Fumarylacetoacetase</t>
  </si>
  <si>
    <t>P25886</t>
  </si>
  <si>
    <t>60S ribosomal protein L29</t>
  </si>
  <si>
    <t>P26772</t>
  </si>
  <si>
    <t>10 kDa heat shock protein, mitochondrial</t>
  </si>
  <si>
    <t>P27653</t>
  </si>
  <si>
    <t>C-1-tetrahydrofolate synthase, cytoplasmic</t>
  </si>
  <si>
    <t>P27867</t>
  </si>
  <si>
    <t>Sorbitol dehydrogenase</t>
  </si>
  <si>
    <t>P27952</t>
  </si>
  <si>
    <t>40S ribosomal protein S2</t>
  </si>
  <si>
    <t>P28037</t>
  </si>
  <si>
    <t>10-formyltetrahydrofolate dehydrogenase</t>
  </si>
  <si>
    <t>P28480</t>
  </si>
  <si>
    <t>T-complex protein 1 subunit alpha</t>
  </si>
  <si>
    <t>P29117</t>
  </si>
  <si>
    <t>Peptidyl-prolyl cis-trans isomerase, mitochondrial</t>
  </si>
  <si>
    <t>P29266</t>
  </si>
  <si>
    <t>3-hydroxyisobutyrate dehydrogenase, mitochondrial</t>
  </si>
  <si>
    <t>P29314</t>
  </si>
  <si>
    <t>40S ribosomal protein S9</t>
  </si>
  <si>
    <t>P29410</t>
  </si>
  <si>
    <t>Adenylate kinase 2, mitochondrial</t>
  </si>
  <si>
    <t>P29419</t>
  </si>
  <si>
    <t>ATP synthase subunit e, mitochondrial</t>
  </si>
  <si>
    <t>P31044</t>
  </si>
  <si>
    <t>Phosphatidylethanolamine-binding protein 1</t>
  </si>
  <si>
    <t>P31210</t>
  </si>
  <si>
    <t>3-oxo-5-beta-steroid 4-dehydrogenase</t>
  </si>
  <si>
    <t>P32089</t>
  </si>
  <si>
    <t>Tricarboxylate transport protein, mitochondrial</t>
  </si>
  <si>
    <t>P32198</t>
  </si>
  <si>
    <t>Carnitine O-palmitoyltransferase 1, liver isoform</t>
  </si>
  <si>
    <t>P32551</t>
  </si>
  <si>
    <t>Cytochrome b-c1 complex subunit 2, mitochondrial</t>
  </si>
  <si>
    <t>P32755</t>
  </si>
  <si>
    <t>4-hydroxyphenylpyruvate dioxygenase</t>
  </si>
  <si>
    <t>P34058</t>
  </si>
  <si>
    <t>Heat shock protein HSP 90-beta</t>
  </si>
  <si>
    <t>P35280</t>
  </si>
  <si>
    <t>Ras-related protein Rab-8A</t>
  </si>
  <si>
    <t>P35435</t>
  </si>
  <si>
    <t>ATP synthase subunit gamma, mitochondrial</t>
  </si>
  <si>
    <t>P35738</t>
  </si>
  <si>
    <t>2-oxoisovalerate dehydrogenase subunit beta, mitochondrial</t>
  </si>
  <si>
    <t>P38659</t>
  </si>
  <si>
    <t>Protein disulfide-isomerase A4</t>
  </si>
  <si>
    <t>P38718</t>
  </si>
  <si>
    <t>Brain protein 44</t>
  </si>
  <si>
    <t>P38918</t>
  </si>
  <si>
    <t>Aflatoxin B1 aldehyde reductase member 3</t>
  </si>
  <si>
    <t>P39032</t>
  </si>
  <si>
    <t>60S ribosomal protein L36</t>
  </si>
  <si>
    <t>P41123</t>
  </si>
  <si>
    <t>60S ribosomal protein L13</t>
  </si>
  <si>
    <t>P41562</t>
  </si>
  <si>
    <t>Isocitrate dehydrogenase [NADP] cytoplasmic</t>
  </si>
  <si>
    <t>P45592</t>
  </si>
  <si>
    <t>Cofilin-1</t>
  </si>
  <si>
    <t>P45953</t>
  </si>
  <si>
    <t>Very long-chain specific acyl-CoA dehydrogenase, mitochondrial</t>
  </si>
  <si>
    <t>P48500</t>
  </si>
  <si>
    <t>Triosephosphate isomerase</t>
  </si>
  <si>
    <t>P48721</t>
  </si>
  <si>
    <t>Stress-70 protein, mitochondrial</t>
  </si>
  <si>
    <t>P49432</t>
  </si>
  <si>
    <t>Pyruvate dehydrogenase E1 component subunit beta, mitochondrial</t>
  </si>
  <si>
    <t>P50137</t>
  </si>
  <si>
    <t>Transketolase</t>
  </si>
  <si>
    <t>P50169</t>
  </si>
  <si>
    <t>Retinol dehydrogenase 3</t>
  </si>
  <si>
    <t>P50554</t>
  </si>
  <si>
    <t>4-aminobutyrate aminotransferase, mitochondrial</t>
  </si>
  <si>
    <t>P51635</t>
  </si>
  <si>
    <t>Alcohol dehydrogenase [NADP+]</t>
  </si>
  <si>
    <t>P51647</t>
  </si>
  <si>
    <t>Retinal dehydrogenase 1</t>
  </si>
  <si>
    <t>P52555</t>
  </si>
  <si>
    <t>Endoplasmic reticulum protein ERp29</t>
  </si>
  <si>
    <t>P52759</t>
  </si>
  <si>
    <t>Ribonuclease UK114</t>
  </si>
  <si>
    <t>P52847</t>
  </si>
  <si>
    <t>Sulfotransferase family cytosolic 1B member 1</t>
  </si>
  <si>
    <t>P52873</t>
  </si>
  <si>
    <t>Pyruvate carboxylase, mitochondrial</t>
  </si>
  <si>
    <t>P56571</t>
  </si>
  <si>
    <t>ES1 protein homolog, mitochondrial</t>
  </si>
  <si>
    <t>P56574</t>
  </si>
  <si>
    <t>Isocitrate dehydrogenase [NADP], mitochondrial</t>
  </si>
  <si>
    <t>P61621</t>
  </si>
  <si>
    <t>Protein transport protein Sec61 subunit alpha isoform 1</t>
  </si>
  <si>
    <t>P61983</t>
  </si>
  <si>
    <t>14-3-3 protein gamma</t>
  </si>
  <si>
    <t>P62076</t>
  </si>
  <si>
    <t>Mitochondrial import inner membrane translocase subunit Tim13</t>
  </si>
  <si>
    <t>P62161</t>
  </si>
  <si>
    <t>Calmodulin</t>
  </si>
  <si>
    <t>P62243</t>
  </si>
  <si>
    <t>40S ribosomal protein S8</t>
  </si>
  <si>
    <t>P62246</t>
  </si>
  <si>
    <t>40S ribosomal protein S15a</t>
  </si>
  <si>
    <t>P62250</t>
  </si>
  <si>
    <t>40S ribosomal protein S16</t>
  </si>
  <si>
    <t>P62268</t>
  </si>
  <si>
    <t>40S ribosomal protein S23</t>
  </si>
  <si>
    <t>P62282</t>
  </si>
  <si>
    <t>40S ribosomal protein S11</t>
  </si>
  <si>
    <t>P62425</t>
  </si>
  <si>
    <t>60S ribosomal protein L7a</t>
  </si>
  <si>
    <t>P62703</t>
  </si>
  <si>
    <t>40S ribosomal protein S4, X isoform</t>
  </si>
  <si>
    <t>P62755</t>
  </si>
  <si>
    <t>40S ribosomal protein S6</t>
  </si>
  <si>
    <t>P62832</t>
  </si>
  <si>
    <t>60S ribosomal protein L23</t>
  </si>
  <si>
    <t>P62845</t>
  </si>
  <si>
    <t>40S ribosomal protein S15</t>
  </si>
  <si>
    <t>P62850</t>
  </si>
  <si>
    <t>40S ribosomal protein S24</t>
  </si>
  <si>
    <t>P62856</t>
  </si>
  <si>
    <t>40S ribosomal protein S26</t>
  </si>
  <si>
    <t>P62902</t>
  </si>
  <si>
    <t>60S ribosomal protein L31</t>
  </si>
  <si>
    <t>P62919</t>
  </si>
  <si>
    <t>60S ribosomal protein L8</t>
  </si>
  <si>
    <t>P62963</t>
  </si>
  <si>
    <t>Profilin-1</t>
  </si>
  <si>
    <t>P63029</t>
  </si>
  <si>
    <t>Translationally-controlled tumor protein</t>
  </si>
  <si>
    <t>P63245</t>
  </si>
  <si>
    <t>Guanine nucleotide-binding protein subunit beta-2-like 1</t>
  </si>
  <si>
    <t>P63259</t>
  </si>
  <si>
    <t>Actin, cytoplasmic 2</t>
  </si>
  <si>
    <t>P67779</t>
  </si>
  <si>
    <t>Prohibitin</t>
  </si>
  <si>
    <t>P69897</t>
  </si>
  <si>
    <t>Tubulin beta-5 chain</t>
  </si>
  <si>
    <t>P70473</t>
  </si>
  <si>
    <t>Alpha-methylacyl-CoA racemase</t>
  </si>
  <si>
    <t>P82995</t>
  </si>
  <si>
    <t>Heat shock protein HSP 90-alpha</t>
  </si>
  <si>
    <t>P83732</t>
  </si>
  <si>
    <t>60S ribosomal protein L24</t>
  </si>
  <si>
    <t>P83883</t>
  </si>
  <si>
    <t>60S ribosomal protein L36a</t>
  </si>
  <si>
    <t>P85834</t>
  </si>
  <si>
    <t>Elongation factor Tu, mitochondrial</t>
  </si>
  <si>
    <t>P97519</t>
  </si>
  <si>
    <t>Hydroxymethylglutaryl-CoA lyase, mitochondrial</t>
  </si>
  <si>
    <t>P97521</t>
  </si>
  <si>
    <t>Mitochondrial carnitine/acylcarnitine carrier protein</t>
  </si>
  <si>
    <t>P97524</t>
  </si>
  <si>
    <t>Very long-chain acyl-CoA synthetase</t>
  </si>
  <si>
    <t>P97532</t>
  </si>
  <si>
    <t>3-mercaptopyruvate sulfurtransferase</t>
  </si>
  <si>
    <t>P97562</t>
  </si>
  <si>
    <t>Peroxisomal acyl-coenzyme A oxidase 2</t>
  </si>
  <si>
    <t>P97576</t>
  </si>
  <si>
    <t>GrpE protein homolog 1, mitochondrial</t>
  </si>
  <si>
    <t>P97612</t>
  </si>
  <si>
    <t>Fatty-acid amide hydrolase 1</t>
  </si>
  <si>
    <t>P97852</t>
  </si>
  <si>
    <t>Peroxisomal multifunctional enzyme type 2</t>
  </si>
  <si>
    <t>Q01205</t>
  </si>
  <si>
    <t>Dihydrolipoyllysine-residue succinyltransferase component of 2-oxoglutarate dehydrogenase complex, mitochondrial</t>
  </si>
  <si>
    <t>Q02253</t>
  </si>
  <si>
    <t>Methylmalonate-semialdehyde dehydrogenase [acylating], mitochondrial</t>
  </si>
  <si>
    <t>Q03248</t>
  </si>
  <si>
    <t>Beta-ureidopropionase</t>
  </si>
  <si>
    <t>Q03336</t>
  </si>
  <si>
    <t>Regucalcin</t>
  </si>
  <si>
    <t>Q07066</t>
  </si>
  <si>
    <t>Peroxisomal membrane protein 2</t>
  </si>
  <si>
    <t>Q07116</t>
  </si>
  <si>
    <t>Sulfite oxidase, mitochondrial</t>
  </si>
  <si>
    <t>Q07936</t>
  </si>
  <si>
    <t>Annexin A2</t>
  </si>
  <si>
    <t>Q07984</t>
  </si>
  <si>
    <t>Translocon-associated protein subunit delta</t>
  </si>
  <si>
    <t>Q09073</t>
  </si>
  <si>
    <t>ADP/ATP translocase 2</t>
  </si>
  <si>
    <t>Q2V057</t>
  </si>
  <si>
    <t>Probable proline dehydrogenase 2</t>
  </si>
  <si>
    <t>Q3KRE0</t>
  </si>
  <si>
    <t>ATPase family AAA domain-containing protein 3</t>
  </si>
  <si>
    <t>Q3MIE0</t>
  </si>
  <si>
    <t>Enoyl-CoA hydratase domain-containing protein 3, mitochondrial</t>
  </si>
  <si>
    <t>Q497B0</t>
  </si>
  <si>
    <t>Omega-amidase NIT2</t>
  </si>
  <si>
    <t>Q499N5</t>
  </si>
  <si>
    <t>Acyl-CoA synthetase family member 2, mitochondrial</t>
  </si>
  <si>
    <t>Q4KLP0</t>
  </si>
  <si>
    <t>Probable 2-oxoglutarate dehydrogenase E1 component DHKTD1, mitochondrial</t>
  </si>
  <si>
    <t>Q4KLZ6</t>
  </si>
  <si>
    <t>Bifunctional ATP-dependent dihydroxyacetone kinase/FAD-AMP lyase (cyclizing)</t>
  </si>
  <si>
    <t>Q4QQV3</t>
  </si>
  <si>
    <t>UPF0389 protein FAM162A</t>
  </si>
  <si>
    <t>Q4QQW3</t>
  </si>
  <si>
    <t>Hydroxyacid-oxoacid transhydrogenase, mitochondrial</t>
  </si>
  <si>
    <t>Q562C4</t>
  </si>
  <si>
    <t>Methyltransferase-like protein 7B</t>
  </si>
  <si>
    <t>Q58FK9</t>
  </si>
  <si>
    <t>Kynurenine--oxoglutarate transaminase 3</t>
  </si>
  <si>
    <t>Q5HZY2</t>
  </si>
  <si>
    <t>GTP-binding protein SAR1b</t>
  </si>
  <si>
    <t>Q5I0C3</t>
  </si>
  <si>
    <t>Methylcrotonoyl-CoA carboxylase subunit alpha, mitochondrial</t>
  </si>
  <si>
    <t>Q5I0J9</t>
  </si>
  <si>
    <t>Putative L-aspartate dehydrogenase</t>
  </si>
  <si>
    <t>Q5I0P2</t>
  </si>
  <si>
    <t>Glycine cleavage system H protein, mitochondrial</t>
  </si>
  <si>
    <t>Q5M875</t>
  </si>
  <si>
    <t>17-beta hydroxysteroid dehydrogenase 13</t>
  </si>
  <si>
    <t>Q5PQT3</t>
  </si>
  <si>
    <t>Glycine N-acyltransferase</t>
  </si>
  <si>
    <t>Q5RKI1</t>
  </si>
  <si>
    <t>Eukaryotic initiation factor 4A-II</t>
  </si>
  <si>
    <t>Q5XI60</t>
  </si>
  <si>
    <t>Receptor expression-enhancing protein 6</t>
  </si>
  <si>
    <t>Q5XI73</t>
  </si>
  <si>
    <t>Rho GDP-dissociation inhibitor 1</t>
  </si>
  <si>
    <t>Q5XIC0</t>
  </si>
  <si>
    <t>Peroxisomal 3,2-trans-enoyl-CoA isomerase</t>
  </si>
  <si>
    <t>Q5XIE6</t>
  </si>
  <si>
    <t>3-hydroxyisobutyryl-CoA hydrolase, mitochondrial</t>
  </si>
  <si>
    <t>Q5XIF3</t>
  </si>
  <si>
    <t>NADH dehydrogenase [ubiquinone] iron-sulfur protein 4, mitochondrial</t>
  </si>
  <si>
    <t>Q5XIF6</t>
  </si>
  <si>
    <t>Tubulin alpha-4A chain</t>
  </si>
  <si>
    <t>Q5XIH7</t>
  </si>
  <si>
    <t>Prohibitin-2</t>
  </si>
  <si>
    <t>Q5XIM9</t>
  </si>
  <si>
    <t>T-complex protein 1 subunit beta</t>
  </si>
  <si>
    <t>Q5XIN6</t>
  </si>
  <si>
    <t>LETM1 and EF-hand domain-containing protein 1, mitochondrial</t>
  </si>
  <si>
    <t>Q5XIT9</t>
  </si>
  <si>
    <t>Methylcrotonoyl-CoA carboxylase beta chain, mitochondrial</t>
  </si>
  <si>
    <t>Q60587</t>
  </si>
  <si>
    <t>Trifunctional enzyme subunit beta, mitochondrial</t>
  </si>
  <si>
    <t>Q62651</t>
  </si>
  <si>
    <t>Delta(3,5)-Delta(2,4)-dienoyl-CoA isomerase, mitochondrial</t>
  </si>
  <si>
    <t>Q62736</t>
  </si>
  <si>
    <t>Non-muscle caldesmon</t>
  </si>
  <si>
    <t>Q62902</t>
  </si>
  <si>
    <t>Protein ERGIC-53</t>
  </si>
  <si>
    <t>Q63150</t>
  </si>
  <si>
    <t>Dihydropyrimidinase</t>
  </si>
  <si>
    <t>Q63342</t>
  </si>
  <si>
    <t>Dimethylglycine dehydrogenase, mitochondrial</t>
  </si>
  <si>
    <t>Q63448</t>
  </si>
  <si>
    <t>Peroxisomal acyl-coenzyme A oxidase 3</t>
  </si>
  <si>
    <t>Q63584</t>
  </si>
  <si>
    <t>Transmembrane emp24 domain-containing protein 10</t>
  </si>
  <si>
    <t>Q63965</t>
  </si>
  <si>
    <t>Sideroflexin-1</t>
  </si>
  <si>
    <t>Q64057</t>
  </si>
  <si>
    <t>Alpha-aminoadipic semialdehyde dehydrogenase (Fragment)</t>
  </si>
  <si>
    <t>Q641Y0</t>
  </si>
  <si>
    <t>Dolichyl-diphosphooligosaccharide--protein glycosyltransferase 48 kDa subunit</t>
  </si>
  <si>
    <t>Q641Y2</t>
  </si>
  <si>
    <t>NADH dehydrogenase [ubiquinone] iron-sulfur protein 2, mitochondrial</t>
  </si>
  <si>
    <t>Q64232</t>
  </si>
  <si>
    <t>Trans-2,3-enoyl-CoA reductase</t>
  </si>
  <si>
    <t>Q64380</t>
  </si>
  <si>
    <t>Sarcosine dehydrogenase, mitochondrial</t>
  </si>
  <si>
    <t>Q64428</t>
  </si>
  <si>
    <t>Trifunctional enzyme subunit alpha, mitochondrial</t>
  </si>
  <si>
    <t>Q64565</t>
  </si>
  <si>
    <t>Alanine--glyoxylate aminotransferase 2, mitochondrial</t>
  </si>
  <si>
    <t>Q64591</t>
  </si>
  <si>
    <t>2,4-dienoyl-CoA reductase, mitochondrial</t>
  </si>
  <si>
    <t>Q64598</t>
  </si>
  <si>
    <t>Histone H2A type 1-F</t>
  </si>
  <si>
    <t>Q64602</t>
  </si>
  <si>
    <t>Kynurenine/alpha-aminoadipate aminotransferase, mitochondrial</t>
  </si>
  <si>
    <t>Q64638</t>
  </si>
  <si>
    <t>UDP-glucuronosyltransferase 1-5</t>
  </si>
  <si>
    <t>Q66HF1</t>
  </si>
  <si>
    <t>NADH-ubiquinone oxidoreductase 75 kDa subunit, mitochondrial</t>
  </si>
  <si>
    <t>Q66HF8</t>
  </si>
  <si>
    <t>Aldehyde dehydrogenase X, mitochondrial</t>
  </si>
  <si>
    <t>Q66X93</t>
  </si>
  <si>
    <t>Staphylococcal nuclease domain-containing protein 1</t>
  </si>
  <si>
    <t>Q68FQ0</t>
  </si>
  <si>
    <t>T-complex protein 1 subunit epsilon</t>
  </si>
  <si>
    <t>Q68FR6</t>
  </si>
  <si>
    <t>Elongation factor 1-gamma</t>
  </si>
  <si>
    <t>Q68FR9</t>
  </si>
  <si>
    <t>Elongation factor 1-delta</t>
  </si>
  <si>
    <t>Q68FS4</t>
  </si>
  <si>
    <t>Cytosol aminopeptidase</t>
  </si>
  <si>
    <t>Q68FT1</t>
  </si>
  <si>
    <t>Ubiquinone biosynthesis protein COQ9, mitochondrial</t>
  </si>
  <si>
    <t>Q68FU3</t>
  </si>
  <si>
    <t>Electron transfer flavoprotein subunit beta</t>
  </si>
  <si>
    <t>Q68FY0</t>
  </si>
  <si>
    <t>Cytochrome b-c1 complex subunit 1, mitochondrial</t>
  </si>
  <si>
    <t>Q6AYQ8</t>
  </si>
  <si>
    <t>Fumarylacetoacetate hydrolase domain-containing protein 1</t>
  </si>
  <si>
    <t>Q6LED0</t>
  </si>
  <si>
    <t>Histone H3.1</t>
  </si>
  <si>
    <t>Q6P502</t>
  </si>
  <si>
    <t>T-complex protein 1 subunit gamma</t>
  </si>
  <si>
    <t>Q6P6R2</t>
  </si>
  <si>
    <t>Dihydrolipoyl dehydrogenase, mitochondrial</t>
  </si>
  <si>
    <t>Q6P6V0</t>
  </si>
  <si>
    <t>Glucose-6-phosphate isomerase</t>
  </si>
  <si>
    <t>Q6P9T8</t>
  </si>
  <si>
    <t>Tubulin beta-2C chain</t>
  </si>
  <si>
    <t>Q6PDV7</t>
  </si>
  <si>
    <t>60S ribosomal protein L10</t>
  </si>
  <si>
    <t>Q6TUG0</t>
  </si>
  <si>
    <t>DnaJ homolog subfamily B member 11</t>
  </si>
  <si>
    <t>Q71TY3</t>
  </si>
  <si>
    <t>40S ribosomal protein S27</t>
  </si>
  <si>
    <t>Q7TP48</t>
  </si>
  <si>
    <t>Adipocyte plasma membrane-associated protein</t>
  </si>
  <si>
    <t>Q7TPB1</t>
  </si>
  <si>
    <t>T-complex protein 1 subunit delta</t>
  </si>
  <si>
    <t>Q7TPJ0</t>
  </si>
  <si>
    <t>Translocon-associated protein subunit alpha</t>
  </si>
  <si>
    <t>Q8CG45</t>
  </si>
  <si>
    <t>Aflatoxin B1 aldehyde reductase member 2</t>
  </si>
  <si>
    <t>Q8CHM7</t>
  </si>
  <si>
    <t>2-hydroxyacyl-CoA lyase 1</t>
  </si>
  <si>
    <t>Q8K4C0</t>
  </si>
  <si>
    <t>Dimethylaniline monooxygenase [N-oxide-forming] 5</t>
  </si>
  <si>
    <t>Q8VHF5</t>
  </si>
  <si>
    <t>Citrate synthase, mitochondrial</t>
  </si>
  <si>
    <t>Q8VIF7</t>
  </si>
  <si>
    <t>Selenium-binding protein 1</t>
  </si>
  <si>
    <t>Q99NA5</t>
  </si>
  <si>
    <t>Isocitrate dehydrogenase [NAD] subunit alpha, mitochondrial</t>
  </si>
  <si>
    <t>Q9EQ76</t>
  </si>
  <si>
    <t>Dimethylaniline monooxygenase [N-oxide-forming] 3</t>
  </si>
  <si>
    <t>Q9EQS0</t>
  </si>
  <si>
    <t>Transaldolase</t>
  </si>
  <si>
    <t>Q9ER34</t>
  </si>
  <si>
    <t>Aconitate hydratase, mitochondrial</t>
  </si>
  <si>
    <t>Q9ES38</t>
  </si>
  <si>
    <t>Bile acyl-CoA synthetase</t>
  </si>
  <si>
    <t>Q9JK11</t>
  </si>
  <si>
    <t>Reticulon-4</t>
  </si>
  <si>
    <t>Q9JLJ3</t>
  </si>
  <si>
    <t>4-trimethylaminobutyraldehyde dehydrogenase</t>
  </si>
  <si>
    <t>Q9JLT0</t>
  </si>
  <si>
    <t>Myosin-10</t>
  </si>
  <si>
    <t>Q9JM53</t>
  </si>
  <si>
    <t>Apoptosis-inducing factor 1, mitochondrial</t>
  </si>
  <si>
    <t>Q9QXQ0</t>
  </si>
  <si>
    <t>Alpha-actinin-4</t>
  </si>
  <si>
    <t>Q9QZH8</t>
  </si>
  <si>
    <t>Arylacetamide deacetylase</t>
  </si>
  <si>
    <t>Q9R063</t>
  </si>
  <si>
    <t>Peroxiredoxin-5, mitochondrial</t>
  </si>
  <si>
    <t>Q9R0T3</t>
  </si>
  <si>
    <t>DnaJ homolog subfamily C member 3</t>
  </si>
  <si>
    <t>Q9R1Z0</t>
  </si>
  <si>
    <t>Voltage-dependent anion-selective channel protein 3</t>
  </si>
  <si>
    <t>Q9WUS0</t>
  </si>
  <si>
    <t>Adenylate kinase isoenzyme 4, mitochondrial</t>
  </si>
  <si>
    <t>Q9WVA1</t>
  </si>
  <si>
    <t>Mitochondrial import inner membrane translocase subunit Tim8 A</t>
  </si>
  <si>
    <t>Q9WVJ4</t>
  </si>
  <si>
    <t>Synaptojanin-2-binding protein</t>
  </si>
  <si>
    <t>Q9WVK3</t>
  </si>
  <si>
    <t>Peroxisomal trans-2-enoyl-CoA reductase</t>
  </si>
  <si>
    <t>Q9WVK7</t>
  </si>
  <si>
    <t>Hydroxyacyl-coenzyme A dehydrogenase, mitochondrial</t>
  </si>
  <si>
    <t>Q9Z0V6</t>
  </si>
  <si>
    <t>Thioredoxin-dependent peroxide reductase, mitochondrial</t>
  </si>
  <si>
    <t>Q9Z1A6</t>
  </si>
  <si>
    <t>Vigilin</t>
  </si>
  <si>
    <t>Q9Z1P2</t>
  </si>
  <si>
    <t>Alpha-actinin-1</t>
  </si>
  <si>
    <t>Q9Z270</t>
  </si>
  <si>
    <t>Vesicle-associated membrane protein-associated protein A</t>
  </si>
  <si>
    <t>Q9Z2L0</t>
  </si>
  <si>
    <t>Voltage-dependent anion-selective channel protein 1</t>
  </si>
  <si>
    <t>Q9Z2Q1</t>
  </si>
  <si>
    <t>Protein transport protein Sec31A</t>
  </si>
  <si>
    <t>Name</t>
  </si>
  <si>
    <t>Fresh 2</t>
  </si>
  <si>
    <t>Fresh3</t>
  </si>
  <si>
    <t>Fresh4</t>
  </si>
  <si>
    <t>Cul tured1</t>
  </si>
  <si>
    <t>Cultured 2</t>
  </si>
  <si>
    <t>Cultured 3</t>
  </si>
  <si>
    <t>Cultured 4</t>
  </si>
  <si>
    <t>-</t>
  </si>
  <si>
    <t>phosphatase activator activity</t>
  </si>
  <si>
    <t>DNA photolyase activity</t>
  </si>
  <si>
    <t>tumor necrosis factor receptor binding</t>
  </si>
  <si>
    <t>translation release factor activity</t>
  </si>
  <si>
    <t>interferon receptor activity</t>
  </si>
  <si>
    <t>pyrophosphatase activity</t>
  </si>
  <si>
    <t>transforming growth factor beta receptor activity</t>
  </si>
  <si>
    <t>intramolecular transferase activity</t>
  </si>
  <si>
    <t>cyclic nucleotide-gated ion channel activity</t>
  </si>
  <si>
    <t>voltage-gated sodium channel activity</t>
  </si>
  <si>
    <t>tumor necrosis factor receptor activity</t>
  </si>
  <si>
    <t>gap junction channel activity</t>
  </si>
  <si>
    <t>guanylate cyclase activity</t>
  </si>
  <si>
    <t>structural constituent of myelin sheath</t>
  </si>
  <si>
    <t>voltage-gated calcium channel activity</t>
  </si>
  <si>
    <t>hydrolase activity, hydrolyzing O-glycosyl compounds</t>
  </si>
  <si>
    <t>phosphatase inhibitor activity</t>
  </si>
  <si>
    <t>SNAP receptor activity</t>
  </si>
  <si>
    <t>aminoacyl-tRNA ligase activity</t>
  </si>
  <si>
    <t>GABA receptor activity</t>
  </si>
  <si>
    <t>acetylcholine receptor activity</t>
  </si>
  <si>
    <t>hydrolase activity, hydrolyzing N-glycosyl compounds</t>
  </si>
  <si>
    <t>DNA helicase activity</t>
  </si>
  <si>
    <t>ATPase activity, coupled to transmembrane movement of substances</t>
  </si>
  <si>
    <t>transmembrane receptor protein serine/threonine kinase activity</t>
  </si>
  <si>
    <t>carbohydrate transmembrane transporter activity</t>
  </si>
  <si>
    <t>phosphatase regulator activity</t>
  </si>
  <si>
    <t>extracellular matrix structural constituent</t>
  </si>
  <si>
    <t>DNA-directed RNA polymerase activity</t>
  </si>
  <si>
    <t>microtubule motor activity</t>
  </si>
  <si>
    <t>cytokine receptor activity</t>
  </si>
  <si>
    <t>DNA-directed DNA polymerase activity</t>
  </si>
  <si>
    <t>voltage-gated potassium channel activity</t>
  </si>
  <si>
    <t>kinase activator activity</t>
  </si>
  <si>
    <t>ubiquitin-protein ligase activity</t>
  </si>
  <si>
    <t>RNA-directed DNA polymerase activity</t>
  </si>
  <si>
    <t>transmembrane receptor protein tyrosine kinase activity</t>
  </si>
  <si>
    <t>deacetylase activity</t>
  </si>
  <si>
    <t>enzyme activator activity</t>
  </si>
  <si>
    <t>cation channel activity</t>
  </si>
  <si>
    <t>glutamate receptor activity</t>
  </si>
  <si>
    <t>transmembrane receptor protein kinase activity</t>
  </si>
  <si>
    <t>guanyl-nucleotide exchange factor activity</t>
  </si>
  <si>
    <t>antigen binding</t>
  </si>
  <si>
    <t>ligand-dependent nuclear receptor activity</t>
  </si>
  <si>
    <t>DNA topoisomerase activity</t>
  </si>
  <si>
    <t>chromatin binding</t>
  </si>
  <si>
    <t>DNA polymerase processivity factor activity</t>
  </si>
  <si>
    <t>DNA ligase activity</t>
  </si>
  <si>
    <t>G-protein coupled receptor activity</t>
  </si>
  <si>
    <t>deaminase activity</t>
  </si>
  <si>
    <t>+</t>
  </si>
  <si>
    <t>transaldolase activity</t>
  </si>
  <si>
    <t>lipid binding</t>
  </si>
  <si>
    <t>phosphatase activity</t>
  </si>
  <si>
    <t>adenylate cyclase activity</t>
  </si>
  <si>
    <t>lipid transporter activity</t>
  </si>
  <si>
    <t>transcription cofactor activity</t>
  </si>
  <si>
    <t>carboxy-lyase activity</t>
  </si>
  <si>
    <t>kinase inhibitor activity</t>
  </si>
  <si>
    <t>ligand-gated ion channel activity</t>
  </si>
  <si>
    <t>calcium-dependent phospholipid binding</t>
  </si>
  <si>
    <t>voltage-gated ion channel activity</t>
  </si>
  <si>
    <t>helicase activity</t>
  </si>
  <si>
    <t>RNA helicase activity</t>
  </si>
  <si>
    <t>transketolase activity</t>
  </si>
  <si>
    <t>transcription regulator activity</t>
  </si>
  <si>
    <t>transcription factor activity</t>
  </si>
  <si>
    <t>nucleotidyltransferase activity</t>
  </si>
  <si>
    <t>kinase regulator activity</t>
  </si>
  <si>
    <t>peptidase inhibitor activity</t>
  </si>
  <si>
    <t>small GTPase regulator activity</t>
  </si>
  <si>
    <t>cytoskeletal protein binding</t>
  </si>
  <si>
    <t>methyltransferase activity</t>
  </si>
  <si>
    <t>GTPase activity</t>
  </si>
  <si>
    <t>translation elongation factor activity</t>
  </si>
  <si>
    <t>amino acid transmembrane transporter activity</t>
  </si>
  <si>
    <t>motor activity</t>
  </si>
  <si>
    <t>protein disulfide isomerase activity</t>
  </si>
  <si>
    <t>calmodulin binding</t>
  </si>
  <si>
    <t>anion channel activity</t>
  </si>
  <si>
    <t>receptor activity</t>
  </si>
  <si>
    <t>translation initiation factor activity</t>
  </si>
  <si>
    <t>kinase activity</t>
  </si>
  <si>
    <t>enzyme inhibitor activity</t>
  </si>
  <si>
    <t>RNA splicing factor activity, transesterification mechanism</t>
  </si>
  <si>
    <t>transaminase activity</t>
  </si>
  <si>
    <t>receptor binding</t>
  </si>
  <si>
    <t>translation regulator activity</t>
  </si>
  <si>
    <t>hydrogen ion transmembrane transporter activity</t>
  </si>
  <si>
    <t>translation factor activity, nucleic acid binding</t>
  </si>
  <si>
    <t>peroxidase activity</t>
  </si>
  <si>
    <t>peptidase activity</t>
  </si>
  <si>
    <t>antioxidant activity</t>
  </si>
  <si>
    <t>RNA binding</t>
  </si>
  <si>
    <t>calcium ion binding</t>
  </si>
  <si>
    <t>cation transmembrane transporter activity</t>
  </si>
  <si>
    <t>enzyme regulator activity</t>
  </si>
  <si>
    <t>hydro-lyase activity</t>
  </si>
  <si>
    <t>racemase and epimerase activity</t>
  </si>
  <si>
    <t>ion channel activity</t>
  </si>
  <si>
    <t>transferase activity, transferring glycosyl groups</t>
  </si>
  <si>
    <t>hydrolase activity, acting on ester bonds</t>
  </si>
  <si>
    <t>acyltransferase activity</t>
  </si>
  <si>
    <t>DNA binding</t>
  </si>
  <si>
    <t>structural constituent of cytoskeleton</t>
  </si>
  <si>
    <t>ligase activity</t>
  </si>
  <si>
    <t>transmembrane transporter activity</t>
  </si>
  <si>
    <t>transporter activity</t>
  </si>
  <si>
    <t>isomerase activity</t>
  </si>
  <si>
    <t>protein binding</t>
  </si>
  <si>
    <t>lyase activity</t>
  </si>
  <si>
    <t>hydrolase activity</t>
  </si>
  <si>
    <t>structural constituent of ribosome</t>
  </si>
  <si>
    <t>Unclassified</t>
  </si>
  <si>
    <t>structural molecule activity</t>
  </si>
  <si>
    <t>transferase activity</t>
  </si>
  <si>
    <t>nucleic acid binding</t>
  </si>
  <si>
    <t>binding</t>
  </si>
  <si>
    <t>oxidoreductase activity</t>
  </si>
  <si>
    <t>catalytic activity</t>
  </si>
  <si>
    <t>P-value</t>
  </si>
  <si>
    <t xml:space="preserve"> +/- expected</t>
  </si>
  <si>
    <t>observed / expected</t>
  </si>
  <si>
    <t>WC (expected)</t>
  </si>
  <si>
    <t>WC (419)</t>
  </si>
  <si>
    <t>Rattus norvegicus - REFLIST (27758)</t>
  </si>
  <si>
    <t>Molecular Function</t>
  </si>
  <si>
    <t>Protein Name</t>
  </si>
  <si>
    <t>F1</t>
  </si>
  <si>
    <t>F2</t>
  </si>
  <si>
    <t>F3</t>
  </si>
  <si>
    <t>F4</t>
  </si>
  <si>
    <t>C1</t>
  </si>
  <si>
    <t>C2</t>
  </si>
  <si>
    <t>C3</t>
  </si>
  <si>
    <t>A1A5P2</t>
  </si>
  <si>
    <t>Ribosome biogenesis regulatory protein homolog</t>
  </si>
  <si>
    <t>B2GV05</t>
  </si>
  <si>
    <t>RNA-binding protein 5</t>
  </si>
  <si>
    <t>O08587</t>
  </si>
  <si>
    <t>Nucleoporin 50 kDa</t>
  </si>
  <si>
    <t>O08629</t>
  </si>
  <si>
    <t>Transcription intermediary factor 1-beta</t>
  </si>
  <si>
    <t>O08837</t>
  </si>
  <si>
    <t>Cell division cycle 5-related protein</t>
  </si>
  <si>
    <t>O35821</t>
  </si>
  <si>
    <t>Myb-binding protein 1A</t>
  </si>
  <si>
    <t>O54772</t>
  </si>
  <si>
    <t>SWI/SNF-related matrix-associated actin-dependent regulator of chromatin subfamily D member 2</t>
  </si>
  <si>
    <t>O55035</t>
  </si>
  <si>
    <t>Peptidyl-prolyl cis-trans isomerase G</t>
  </si>
  <si>
    <t>O70454</t>
  </si>
  <si>
    <t>Protein BUD31 homolog</t>
  </si>
  <si>
    <t>O88453</t>
  </si>
  <si>
    <t>Scaffold attachment factor B1</t>
  </si>
  <si>
    <t>O88618</t>
  </si>
  <si>
    <t>Formimidoyltransferase-cyclodeaminase</t>
  </si>
  <si>
    <t>O88828</t>
  </si>
  <si>
    <t>DNA-directed RNA polymerases I, II, and III subunit RPABC2</t>
  </si>
  <si>
    <t>P02761</t>
  </si>
  <si>
    <t>Major urinary protein</t>
  </si>
  <si>
    <t>P05545</t>
  </si>
  <si>
    <t>Serine protease inhibitor A3K</t>
  </si>
  <si>
    <t>P08683</t>
  </si>
  <si>
    <t>Cytochrome P450 2C11</t>
  </si>
  <si>
    <t>P09414</t>
  </si>
  <si>
    <t>Nuclear factor 1 A-type</t>
  </si>
  <si>
    <t>P11654</t>
  </si>
  <si>
    <t>Nuclear pore membrane glycoprotein 210</t>
  </si>
  <si>
    <t>P12938</t>
  </si>
  <si>
    <t>Cytochrome P450 2D3</t>
  </si>
  <si>
    <t>P13832</t>
  </si>
  <si>
    <t>Myosin regulatory light chain RLC-A</t>
  </si>
  <si>
    <t>P17955</t>
  </si>
  <si>
    <t>Nuclear pore glycoprotein p62</t>
  </si>
  <si>
    <t>P21272</t>
  </si>
  <si>
    <t>CCAAT/enhancer-binding protein beta</t>
  </si>
  <si>
    <t>P22449</t>
  </si>
  <si>
    <t>Hepatocyte nuclear factor 4-alpha</t>
  </si>
  <si>
    <t>P22509</t>
  </si>
  <si>
    <t>rRNA 2'-O-methyltransferase fibrillarin</t>
  </si>
  <si>
    <t>P25977</t>
  </si>
  <si>
    <t>Nucleolar transcription factor 1</t>
  </si>
  <si>
    <t>P27008</t>
  </si>
  <si>
    <t>Poly [ADP-ribose] polymerase 1</t>
  </si>
  <si>
    <t>P27364</t>
  </si>
  <si>
    <t>3 beta-hydroxysteroid dehydrogenase type 5</t>
  </si>
  <si>
    <t>P35434</t>
  </si>
  <si>
    <t>ATP synthase subunit delta, mitochondrial</t>
  </si>
  <si>
    <t>P37199</t>
  </si>
  <si>
    <t>Nuclear pore complex protein Nup155</t>
  </si>
  <si>
    <t>P38656</t>
  </si>
  <si>
    <t>Lupus La protein homolog</t>
  </si>
  <si>
    <t>P40615</t>
  </si>
  <si>
    <t>H/ACA ribonucleoprotein complex subunit 4</t>
  </si>
  <si>
    <t>P41777</t>
  </si>
  <si>
    <t>Nucleolar phosphoprotein p130</t>
  </si>
  <si>
    <t>P43138</t>
  </si>
  <si>
    <t>DNA-(apurinic or apyrimidinic site) lyase</t>
  </si>
  <si>
    <t>P43244</t>
  </si>
  <si>
    <t>Matrin-3</t>
  </si>
  <si>
    <t>P43278</t>
  </si>
  <si>
    <t>Histone H1.0</t>
  </si>
  <si>
    <t>P49791</t>
  </si>
  <si>
    <t>Nuclear pore complex protein Nup153</t>
  </si>
  <si>
    <t>P49793</t>
  </si>
  <si>
    <t>Nuclear pore complex protein Nup98</t>
  </si>
  <si>
    <t>P52296</t>
  </si>
  <si>
    <t>Importin subunit beta-1</t>
  </si>
  <si>
    <t>P52590</t>
  </si>
  <si>
    <t>Nuclear pore complex protein Nup107</t>
  </si>
  <si>
    <t>P55770</t>
  </si>
  <si>
    <t>NHP2-like protein 1</t>
  </si>
  <si>
    <t>P60123</t>
  </si>
  <si>
    <t>RuvB-like 1</t>
  </si>
  <si>
    <t>P60711</t>
  </si>
  <si>
    <t>Actin, cytoplasmic 1</t>
  </si>
  <si>
    <t>P62260</t>
  </si>
  <si>
    <t>14-3-3 protein epsilon</t>
  </si>
  <si>
    <t>P62828</t>
  </si>
  <si>
    <t>GTP-binding nuclear protein Ran</t>
  </si>
  <si>
    <t>P62864</t>
  </si>
  <si>
    <t>40S ribosomal protein S30</t>
  </si>
  <si>
    <t>P62997</t>
  </si>
  <si>
    <t>Transformer-2 protein homolog beta</t>
  </si>
  <si>
    <t>P63036</t>
  </si>
  <si>
    <t>DnaJ homolog subfamily A member 1</t>
  </si>
  <si>
    <t>P63088</t>
  </si>
  <si>
    <t>Serine/threonine-protein phosphatase PP1-gamma catalytic subunit</t>
  </si>
  <si>
    <t>P63159</t>
  </si>
  <si>
    <t>High mobility group protein B1</t>
  </si>
  <si>
    <t>P63164</t>
  </si>
  <si>
    <t>Small nuclear ribonucleoprotein-associated protein N</t>
  </si>
  <si>
    <t>P68101</t>
  </si>
  <si>
    <t>Eukaryotic translation initiation factor 2 subunit 1</t>
  </si>
  <si>
    <t>P69060</t>
  </si>
  <si>
    <t>N-acylneuraminate cytidylyltransferase</t>
  </si>
  <si>
    <t>P70501</t>
  </si>
  <si>
    <t>RNA-binding protein 10</t>
  </si>
  <si>
    <t>P70582</t>
  </si>
  <si>
    <t>Nucleoporin p54</t>
  </si>
  <si>
    <t>P70615</t>
  </si>
  <si>
    <t>Lamin-B1</t>
  </si>
  <si>
    <t>P83871</t>
  </si>
  <si>
    <t>PHD finger-like domain-containing protein 5A</t>
  </si>
  <si>
    <t>P84245</t>
  </si>
  <si>
    <t>Histone H3.3</t>
  </si>
  <si>
    <t>P97690</t>
  </si>
  <si>
    <t>Structural maintenance of chromosomes protein 3</t>
  </si>
  <si>
    <t>Q00438</t>
  </si>
  <si>
    <t>Polypyrimidine tract-binding protein 1</t>
  </si>
  <si>
    <t>Q00566</t>
  </si>
  <si>
    <t>Methyl-CpG-binding protein 2</t>
  </si>
  <si>
    <t>Q00969</t>
  </si>
  <si>
    <t>Cyclic AMP-dependent transcription factor ATF-2</t>
  </si>
  <si>
    <t>Q02874</t>
  </si>
  <si>
    <t>Core histone macro-H2A.1</t>
  </si>
  <si>
    <t>Q05343</t>
  </si>
  <si>
    <t>Retinoic acid receptor RXR-alpha</t>
  </si>
  <si>
    <t>Q09167</t>
  </si>
  <si>
    <t>Splicing factor, arginine/serine-rich 5</t>
  </si>
  <si>
    <t>Q1RP77</t>
  </si>
  <si>
    <t>Nucleolar protein 16</t>
  </si>
  <si>
    <t>Q27W01</t>
  </si>
  <si>
    <t>RNA-binding protein 8A</t>
  </si>
  <si>
    <t>Q27W02</t>
  </si>
  <si>
    <t>Protein mago nashi homolog</t>
  </si>
  <si>
    <t>Q32PX7</t>
  </si>
  <si>
    <t>Far upstream element-binding protein 1</t>
  </si>
  <si>
    <t>Q3B8Q1</t>
  </si>
  <si>
    <t>Nucleolar RNA helicase 2</t>
  </si>
  <si>
    <t>Q3B8Q2</t>
  </si>
  <si>
    <t>Eukaryotic initiation factor 4A-III</t>
  </si>
  <si>
    <t>Q3SWS8</t>
  </si>
  <si>
    <t>mRNA export factor</t>
  </si>
  <si>
    <t>Q3SWT4</t>
  </si>
  <si>
    <t>Protein IWS1 homolog</t>
  </si>
  <si>
    <t>Q3SWU3</t>
  </si>
  <si>
    <t>Heterogeneous nuclear ribonucleoprotein D-like</t>
  </si>
  <si>
    <t>Q498T2</t>
  </si>
  <si>
    <t>Uncharacterized protein C1orf77 homolog</t>
  </si>
  <si>
    <t>Q498U4</t>
  </si>
  <si>
    <t>SAP domain-containing ribonucleoprotein</t>
  </si>
  <si>
    <t>Q499N3</t>
  </si>
  <si>
    <t>WD repeat-containing protein 18</t>
  </si>
  <si>
    <t>Q4KLH4</t>
  </si>
  <si>
    <t>Paraspeckle component 1</t>
  </si>
  <si>
    <t>Q4KMA2</t>
  </si>
  <si>
    <t>UV excision repair protein RAD23 homolog B</t>
  </si>
  <si>
    <t>Q4QQS8</t>
  </si>
  <si>
    <t>Nucleoporin NUP85</t>
  </si>
  <si>
    <t>Q4QQW4</t>
  </si>
  <si>
    <t>Histone deacetylase 1</t>
  </si>
  <si>
    <t>Q4QR75</t>
  </si>
  <si>
    <t>Exosome complex exonuclease RRP45</t>
  </si>
  <si>
    <t>Q4V8K2</t>
  </si>
  <si>
    <t>Beta-catenin-like protein 1</t>
  </si>
  <si>
    <t>Q562A2</t>
  </si>
  <si>
    <t>Zinc finger RNA-binding protein</t>
  </si>
  <si>
    <t>Q562C2</t>
  </si>
  <si>
    <t>Ribosome biogenesis protein BOP1</t>
  </si>
  <si>
    <t>Q562C7</t>
  </si>
  <si>
    <t>Pumilio domain-containing protein KIAA0020 homolog</t>
  </si>
  <si>
    <t>Q56B11</t>
  </si>
  <si>
    <t>Proline-, glutamic acid- and leucine-rich protein 1</t>
  </si>
  <si>
    <t>Q5BJT0</t>
  </si>
  <si>
    <t>Arginine and glutamate-rich protein 1</t>
  </si>
  <si>
    <t>Q5FVM4</t>
  </si>
  <si>
    <t>Non-POU domain-containing octamer-binding protein</t>
  </si>
  <si>
    <t>Q5FVR5</t>
  </si>
  <si>
    <t>Acyl-coenzyme A amino acid N-acyltransferase 2</t>
  </si>
  <si>
    <t>Q5I0E2</t>
  </si>
  <si>
    <t>PHD finger protein 11</t>
  </si>
  <si>
    <t>Q5M7V8</t>
  </si>
  <si>
    <t>Thyroid hormone receptor-associated protein 3</t>
  </si>
  <si>
    <t>Q5M947</t>
  </si>
  <si>
    <t>RRP15-like protein</t>
  </si>
  <si>
    <t>Q5PPI1</t>
  </si>
  <si>
    <t>Splicing factor, arginine/serine-rich 9</t>
  </si>
  <si>
    <t>Q5PQQ2</t>
  </si>
  <si>
    <t>WW domain-binding protein 11</t>
  </si>
  <si>
    <t>Q5PQX1</t>
  </si>
  <si>
    <t>Torsin-1A-interacting protein 1</t>
  </si>
  <si>
    <t>Q5RKH0</t>
  </si>
  <si>
    <t>Putative oxidoreductase GLYR1</t>
  </si>
  <si>
    <t>Q5U216</t>
  </si>
  <si>
    <t>ATP-dependent RNA helicase DDX39</t>
  </si>
  <si>
    <t>Q5U2W5</t>
  </si>
  <si>
    <t>Transducin beta-like protein 3</t>
  </si>
  <si>
    <t>Q5U2Y6</t>
  </si>
  <si>
    <t>Tuftelin-interacting protein 11</t>
  </si>
  <si>
    <t>Q5U317</t>
  </si>
  <si>
    <t>Pre-mRNA 3'-end-processing factor FIP1</t>
  </si>
  <si>
    <t>Q5XI29</t>
  </si>
  <si>
    <t>Cleavage and polyadenylation specificity factor subunit 7</t>
  </si>
  <si>
    <t>Q5XIB5</t>
  </si>
  <si>
    <t>Coiled-coil domain-containing protein 86</t>
  </si>
  <si>
    <t>Q5XIU9</t>
  </si>
  <si>
    <t>Membrane-associated progesterone receptor component 2</t>
  </si>
  <si>
    <t>Q5XIW8</t>
  </si>
  <si>
    <t>U4/U6.U5 tri-snRNP-associated protein 1</t>
  </si>
  <si>
    <t>Q62733</t>
  </si>
  <si>
    <t>Lamina-associated polypeptide 2, isoform beta</t>
  </si>
  <si>
    <t>Q62780</t>
  </si>
  <si>
    <t>Probable ATP-dependent RNA helicase DDX46</t>
  </si>
  <si>
    <t>Q62826</t>
  </si>
  <si>
    <t>Heterogeneous nuclear ribonucleoprotein M</t>
  </si>
  <si>
    <t>Q63010</t>
  </si>
  <si>
    <t>Liver carboxylesterase B-1</t>
  </si>
  <si>
    <t>Q63014</t>
  </si>
  <si>
    <t>A-kinase anchor protein 8</t>
  </si>
  <si>
    <t>Q63108</t>
  </si>
  <si>
    <t>Liver carboxylesterase 3</t>
  </si>
  <si>
    <t>Q642C0</t>
  </si>
  <si>
    <t>DnaJ homolog subfamily C member 8</t>
  </si>
  <si>
    <t>Q64LC9</t>
  </si>
  <si>
    <t>RNA-binding protein 4B</t>
  </si>
  <si>
    <t>Q66HC5</t>
  </si>
  <si>
    <t>Nuclear pore complex protein Nup93</t>
  </si>
  <si>
    <t>Q66HG8</t>
  </si>
  <si>
    <t>Protein Red</t>
  </si>
  <si>
    <t>Q68FX7</t>
  </si>
  <si>
    <t>THO complex subunit 5 homolog</t>
  </si>
  <si>
    <t>Q68FY1</t>
  </si>
  <si>
    <t>Nucleoporin NUP53</t>
  </si>
  <si>
    <t>Q6AXS3</t>
  </si>
  <si>
    <t>Protein DEK</t>
  </si>
  <si>
    <t>Q6AXT8</t>
  </si>
  <si>
    <t>Splicing factor 3A subunit 2</t>
  </si>
  <si>
    <t>Q6AXX4</t>
  </si>
  <si>
    <t>Something about silencing protein 10</t>
  </si>
  <si>
    <t>Q6AY87</t>
  </si>
  <si>
    <t>THO complex subunit 6 homolog</t>
  </si>
  <si>
    <t>Q6AYA1</t>
  </si>
  <si>
    <t>H/ACA ribonucleoprotein complex subunit 1</t>
  </si>
  <si>
    <t>Q6AYK1</t>
  </si>
  <si>
    <t>RNA-binding protein with serine-rich domain 1</t>
  </si>
  <si>
    <t>Q6AYK5</t>
  </si>
  <si>
    <t>Cell growth-regulating nucleolar protein</t>
  </si>
  <si>
    <t>Q6AYL5</t>
  </si>
  <si>
    <t>Splicing factor 3B subunit 4</t>
  </si>
  <si>
    <t>Q6P747</t>
  </si>
  <si>
    <t>Heterochromatin protein 1-binding protein 3</t>
  </si>
  <si>
    <t>Q6PDU1</t>
  </si>
  <si>
    <t>Splicing factor, arginine/serine-rich 2</t>
  </si>
  <si>
    <t>Q6TQE1</t>
  </si>
  <si>
    <t>Zinc finger CCCH domain-containing protein 18</t>
  </si>
  <si>
    <t>Q71UF4</t>
  </si>
  <si>
    <t>Histone-binding protein RBBP7</t>
  </si>
  <si>
    <t>Q7TMD5</t>
  </si>
  <si>
    <t>Zinc finger CCCH domain-containing protein 14</t>
  </si>
  <si>
    <t>Q7TP17</t>
  </si>
  <si>
    <t>Splicing factor U2AF 26 kDa subunit</t>
  </si>
  <si>
    <t>Q7TP47</t>
  </si>
  <si>
    <t>Heterogeneous nuclear ribonucleoprotein Q</t>
  </si>
  <si>
    <t>Q7TP98</t>
  </si>
  <si>
    <t>Interleukin enhancer-binding factor 2</t>
  </si>
  <si>
    <t>Q811S9</t>
  </si>
  <si>
    <t>Guanine nucleotide-binding protein-like 3</t>
  </si>
  <si>
    <t>Q812D1</t>
  </si>
  <si>
    <t>PC4 and SFRS1-interacting protein</t>
  </si>
  <si>
    <t>Q8VHK7</t>
  </si>
  <si>
    <t>Hepatoma-derived growth factor</t>
  </si>
  <si>
    <t>Q8VHV7</t>
  </si>
  <si>
    <t>Heterogeneous nuclear ribonucleoprotein H</t>
  </si>
  <si>
    <t>Q91V33</t>
  </si>
  <si>
    <t>KH domain-containing, RNA-binding, signal transduction-associated protein 1</t>
  </si>
  <si>
    <t>Q923K9</t>
  </si>
  <si>
    <t>APOBEC1 complementation factor</t>
  </si>
  <si>
    <t>Q99M63</t>
  </si>
  <si>
    <t>WD40 repeat-containing protein SMU1</t>
  </si>
  <si>
    <t>Q99PF5</t>
  </si>
  <si>
    <t>Far upstream element-binding protein 2</t>
  </si>
  <si>
    <t>Q9ESW0</t>
  </si>
  <si>
    <t>DNA damage-binding protein 1</t>
  </si>
  <si>
    <t>Q9JIL3</t>
  </si>
  <si>
    <t>Interleukin enhancer-binding factor 3</t>
  </si>
  <si>
    <t>Q9JIL8</t>
  </si>
  <si>
    <t>DNA repair protein RAD50</t>
  </si>
  <si>
    <t>Q9JJ54</t>
  </si>
  <si>
    <t>Heterogeneous nuclear ribonucleoprotein D0</t>
  </si>
  <si>
    <t>Q9JMJ4</t>
  </si>
  <si>
    <t>Pre-mRNA-processing factor 19</t>
  </si>
  <si>
    <t>Q9QYW0</t>
  </si>
  <si>
    <t>Protein AATF</t>
  </si>
  <si>
    <t>Q9QZ86</t>
  </si>
  <si>
    <t>Nucleolar protein 58</t>
  </si>
  <si>
    <t>Q9R1D1</t>
  </si>
  <si>
    <t>Transcriptional repressor CTCF</t>
  </si>
  <si>
    <t>Q9R1T1</t>
  </si>
  <si>
    <t>Barrier-to-autointegration factor</t>
  </si>
  <si>
    <t>Q9WUC8</t>
  </si>
  <si>
    <t>Pleiotropic regulator 1</t>
  </si>
  <si>
    <t>Q9WUL0</t>
  </si>
  <si>
    <t>DNA topoisomerase 1</t>
  </si>
  <si>
    <t>Q9WV25</t>
  </si>
  <si>
    <t>Poly(U)-binding-splicing factor PUF60</t>
  </si>
  <si>
    <t>Q9WV50</t>
  </si>
  <si>
    <t>60S ribosome subunit biogenesis protein NIP7 homolog</t>
  </si>
  <si>
    <t>Q9Z1M9</t>
  </si>
  <si>
    <t>Structural maintenance of chromosomes protein 1A</t>
  </si>
  <si>
    <t>Nuc (264)</t>
  </si>
  <si>
    <t>Nuc(expected)</t>
  </si>
  <si>
    <t>Nuc (over/under)</t>
  </si>
  <si>
    <t xml:space="preserve">  </t>
  </si>
  <si>
    <t>WC Count</t>
  </si>
  <si>
    <t>%</t>
  </si>
  <si>
    <t>Nuc Count</t>
  </si>
  <si>
    <t xml:space="preserve">WC - REFLIST </t>
  </si>
  <si>
    <t xml:space="preserve">WCrawp </t>
  </si>
  <si>
    <t>WCrawp (expected)</t>
  </si>
  <si>
    <t>WCrawp (over/under)</t>
  </si>
  <si>
    <t>WCrawp (P-value)</t>
  </si>
  <si>
    <t xml:space="preserve">WCBH </t>
  </si>
  <si>
    <t>WCBH (expected)</t>
  </si>
  <si>
    <t>WCBH (over/under)</t>
  </si>
  <si>
    <t>WCBH (P-value)</t>
  </si>
  <si>
    <t xml:space="preserve">Nuc - REFLIST </t>
  </si>
  <si>
    <t>NucRawp</t>
  </si>
  <si>
    <t>NucRawp (expected)</t>
  </si>
  <si>
    <t>NucRawp (over/under)</t>
  </si>
  <si>
    <t>NucRawp (P-value)</t>
  </si>
  <si>
    <t>NucBH (56)</t>
  </si>
  <si>
    <t>NucBH(expected)</t>
  </si>
  <si>
    <t>NucBH (over/under)</t>
  </si>
  <si>
    <t>NucBH (P-value)</t>
  </si>
  <si>
    <r>
      <t xml:space="preserve">“WC iTRAQ results”; </t>
    </r>
    <r>
      <rPr>
        <sz val="11"/>
        <color theme="1"/>
        <rFont val="Calibri"/>
        <family val="2"/>
        <scheme val="minor"/>
      </rPr>
      <t xml:space="preserve">All proteins identified and quantified after applying filtering cut-offs as described in methods, for whole cell extract prepared from freshly-isolated and cultured hepatocytes. The values are reported are quantities relative to 1 fresh sample. </t>
    </r>
  </si>
  <si>
    <r>
      <rPr>
        <b/>
        <sz val="11"/>
        <rFont val="Calibri"/>
        <family val="2"/>
        <scheme val="minor"/>
      </rPr>
      <t>“WC MF”</t>
    </r>
    <r>
      <rPr>
        <sz val="11"/>
        <rFont val="Calibri"/>
        <family val="2"/>
        <scheme val="minor"/>
      </rPr>
      <t>; Molecular functions performed by the proteins identified and quantified in whole cell (WC) hepatocyte experiment. The number of proteins expected to fall into each category was estimated based on the proportion of proteins mapping to each function from the rattus norvegicus reference proteome in PANTHER. Over or under-representation indicated with a "+" or " - " respectively and the associated P value is reported.</t>
    </r>
  </si>
  <si>
    <r>
      <rPr>
        <b/>
        <sz val="11"/>
        <color theme="1"/>
        <rFont val="Calibri"/>
        <family val="2"/>
        <scheme val="minor"/>
      </rPr>
      <t>“Nuc iTRAQ results”;</t>
    </r>
    <r>
      <rPr>
        <sz val="11"/>
        <color theme="1"/>
        <rFont val="Calibri"/>
        <family val="2"/>
        <scheme val="minor"/>
      </rPr>
      <t xml:space="preserve"> All proteins identified and quantified after applying filtering cut-offs as described in methods, for nuclear protein extracts prepared from freshly-isolated and cultured hepatocytes. The values are reported are quantities relative to an experimental pool made from all nuclear samples. </t>
    </r>
  </si>
  <si>
    <r>
      <rPr>
        <b/>
        <sz val="11"/>
        <color theme="1"/>
        <rFont val="Calibri"/>
        <family val="2"/>
        <scheme val="minor"/>
      </rPr>
      <t>“Nuc MF”</t>
    </r>
    <r>
      <rPr>
        <sz val="11"/>
        <color theme="1"/>
        <rFont val="Calibri"/>
        <family val="2"/>
        <scheme val="minor"/>
      </rPr>
      <t>; Molecular functions performed by the proteins identified and quantified in nuclear (Nuc) hepatocyte experiment. The number of proteins expected to fall into each category was estimated based on the proportion of proteins mapping to each function from the rattus norvegicus reference proteome in PANTHER. Over or under-representation indicated with a "+" or " - " respectively and the associated P value is reported.</t>
    </r>
  </si>
  <si>
    <r>
      <t xml:space="preserve">“MF enrichment”; </t>
    </r>
    <r>
      <rPr>
        <sz val="12"/>
        <color theme="1"/>
        <rFont val="Times New Roman"/>
        <family val="1"/>
      </rPr>
      <t>The absolute count and percentage of identified proteins performing each Molecular function mapped by PANTHER.</t>
    </r>
  </si>
  <si>
    <r>
      <rPr>
        <b/>
        <sz val="11"/>
        <rFont val="Calibri"/>
        <family val="2"/>
        <scheme val="minor"/>
      </rPr>
      <t xml:space="preserve">“WCPvlaueMFs”; </t>
    </r>
    <r>
      <rPr>
        <sz val="11"/>
        <rFont val="Calibri"/>
        <family val="2"/>
        <scheme val="minor"/>
      </rPr>
      <t>Molecular functions performed by the proteins identified as significantly changed in abundance after culture (T test raw P value or adjusted (BH) P value&lt;0.05) in the whole cell proteomics experiment. The number of proteins expected to fall into each category was estimated based on the proportion of proteins mapping to each function in the whole experimental dataset. Over or under-representation in the significantly changed sub-population is indicated with a "+" or " - " respectively and the associated P value is reported.</t>
    </r>
  </si>
  <si>
    <r>
      <rPr>
        <b/>
        <sz val="11"/>
        <color theme="1"/>
        <rFont val="Calibri"/>
        <family val="2"/>
        <scheme val="minor"/>
      </rPr>
      <t xml:space="preserve">“NucPvalueMFs”; </t>
    </r>
    <r>
      <rPr>
        <sz val="11"/>
        <color theme="1"/>
        <rFont val="Calibri"/>
        <family val="2"/>
        <scheme val="minor"/>
      </rPr>
      <t>Molecular functions performed by the proteins identified as significantly changed in abundance after culture (T test raw P value or adjusted (BH) P value&lt;0.05) in the nuclear proteomics experiment. The number of proteins expected to fall into each category was estimated based on the proportion of proteins mapping to each function in the whole experimental dataset. Over or under-representation in the significantly changed sub-population is indicated with a "+" or " - " respectively and the associated P value is reported.</t>
    </r>
  </si>
</sst>
</file>

<file path=xl/styles.xml><?xml version="1.0" encoding="utf-8"?>
<styleSheet xmlns="http://schemas.openxmlformats.org/spreadsheetml/2006/main">
  <numFmts count="1">
    <numFmt numFmtId="164" formatCode="0.000"/>
  </numFmts>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1"/>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164" fontId="16" fillId="0" borderId="0" xfId="0" applyNumberFormat="1" applyFont="1" applyAlignment="1">
      <alignment horizontal="center" vertical="center"/>
    </xf>
    <xf numFmtId="164" fontId="0" fillId="0" borderId="0" xfId="0" applyNumberFormat="1" applyAlignment="1">
      <alignment horizontal="center" vertical="center"/>
    </xf>
    <xf numFmtId="11" fontId="0" fillId="0" borderId="0" xfId="0" applyNumberFormat="1" applyAlignment="1">
      <alignment horizontal="center" vertical="center"/>
    </xf>
    <xf numFmtId="2" fontId="0" fillId="0" borderId="0" xfId="0" applyNumberFormat="1" applyAlignment="1">
      <alignment horizontal="center" vertical="center"/>
    </xf>
    <xf numFmtId="164" fontId="16" fillId="0" borderId="0" xfId="0" applyNumberFormat="1" applyFont="1" applyAlignment="1">
      <alignment horizontal="center" vertical="center" wrapText="1"/>
    </xf>
    <xf numFmtId="11" fontId="16" fillId="0" borderId="0" xfId="0" applyNumberFormat="1" applyFont="1" applyAlignment="1">
      <alignment horizontal="center" vertical="center" wrapText="1"/>
    </xf>
    <xf numFmtId="2" fontId="16" fillId="0" borderId="0" xfId="0" applyNumberFormat="1" applyFont="1" applyAlignment="1">
      <alignment horizontal="center" vertical="center" wrapText="1"/>
    </xf>
    <xf numFmtId="0" fontId="16" fillId="0" borderId="0" xfId="0" applyFont="1"/>
    <xf numFmtId="0" fontId="18" fillId="0" borderId="0" xfId="0" applyFont="1"/>
    <xf numFmtId="0" fontId="18" fillId="0" borderId="0" xfId="0" applyFont="1" applyAlignment="1">
      <alignment horizontal="center"/>
    </xf>
    <xf numFmtId="0" fontId="18" fillId="0" borderId="0" xfId="0" applyFont="1" applyAlignment="1">
      <alignment horizontal="left" wrapText="1"/>
    </xf>
    <xf numFmtId="11" fontId="18" fillId="0" borderId="0" xfId="0" applyNumberFormat="1" applyFont="1" applyAlignment="1">
      <alignment horizontal="center" wrapText="1"/>
    </xf>
    <xf numFmtId="0" fontId="18" fillId="0" borderId="0" xfId="0" applyFont="1" applyAlignment="1">
      <alignment horizontal="center" wrapText="1"/>
    </xf>
    <xf numFmtId="2" fontId="18" fillId="0" borderId="0" xfId="0" applyNumberFormat="1" applyFont="1" applyAlignment="1">
      <alignment horizontal="center" wrapText="1"/>
    </xf>
    <xf numFmtId="0" fontId="19" fillId="0" borderId="0" xfId="0" applyFont="1"/>
    <xf numFmtId="0" fontId="19" fillId="0" borderId="0" xfId="0" applyFont="1" applyAlignment="1">
      <alignment horizontal="center" wrapText="1"/>
    </xf>
    <xf numFmtId="0" fontId="19" fillId="0" borderId="0" xfId="0" applyFont="1" applyAlignment="1">
      <alignment wrapText="1"/>
    </xf>
    <xf numFmtId="0" fontId="16" fillId="0" borderId="0" xfId="0" applyFont="1" applyAlignment="1">
      <alignment vertical="center" wrapText="1"/>
    </xf>
    <xf numFmtId="2" fontId="16" fillId="0" borderId="0" xfId="0" applyNumberFormat="1" applyFont="1" applyAlignment="1">
      <alignment horizontal="center" vertical="center"/>
    </xf>
    <xf numFmtId="0" fontId="16" fillId="0" borderId="0" xfId="0" applyFont="1" applyAlignment="1">
      <alignment wrapText="1"/>
    </xf>
    <xf numFmtId="0" fontId="16" fillId="0" borderId="0" xfId="0" applyFont="1" applyAlignment="1">
      <alignment horizontal="center" wrapText="1"/>
    </xf>
    <xf numFmtId="0" fontId="0" fillId="0" borderId="0" xfId="0" applyAlignment="1">
      <alignment wrapText="1"/>
    </xf>
    <xf numFmtId="0" fontId="0" fillId="0" borderId="0" xfId="0" applyAlignment="1">
      <alignment horizontal="center"/>
    </xf>
    <xf numFmtId="2"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left" wrapText="1"/>
    </xf>
    <xf numFmtId="0" fontId="18" fillId="0" borderId="0" xfId="0" applyFont="1" applyAlignment="1">
      <alignment horizontal="left"/>
    </xf>
    <xf numFmtId="10" fontId="18" fillId="0" borderId="0" xfId="0" applyNumberFormat="1" applyFont="1" applyAlignment="1">
      <alignment horizontal="center"/>
    </xf>
    <xf numFmtId="0" fontId="18" fillId="0" borderId="0" xfId="0" applyNumberFormat="1" applyFont="1" applyAlignment="1">
      <alignment horizontal="left" wrapText="1"/>
    </xf>
    <xf numFmtId="0" fontId="19" fillId="0" borderId="0" xfId="0" applyFont="1" applyAlignment="1">
      <alignment vertical="center" wrapText="1"/>
    </xf>
    <xf numFmtId="0" fontId="18" fillId="0" borderId="0" xfId="0" applyFont="1" applyAlignment="1">
      <alignment horizontal="center" vertical="center"/>
    </xf>
    <xf numFmtId="11" fontId="18" fillId="0" borderId="0" xfId="0" applyNumberFormat="1" applyFont="1" applyAlignment="1">
      <alignment horizontal="center" vertical="center"/>
    </xf>
    <xf numFmtId="0" fontId="18" fillId="0" borderId="0" xfId="0" applyFont="1" applyAlignment="1">
      <alignment vertical="center"/>
    </xf>
    <xf numFmtId="11" fontId="18" fillId="0" borderId="0" xfId="0" applyNumberFormat="1" applyFont="1" applyAlignment="1">
      <alignment horizontal="center"/>
    </xf>
    <xf numFmtId="0" fontId="16" fillId="0" borderId="0" xfId="0" applyFont="1" applyAlignment="1">
      <alignment horizontal="left" vertical="center" wrapText="1"/>
    </xf>
    <xf numFmtId="0" fontId="16" fillId="0" borderId="0" xfId="0" applyFont="1" applyAlignment="1">
      <alignment horizontal="center" vertical="center" wrapText="1"/>
    </xf>
    <xf numFmtId="0" fontId="18" fillId="0" borderId="0" xfId="0" applyFont="1" applyAlignment="1">
      <alignment wrapText="1"/>
    </xf>
    <xf numFmtId="0" fontId="18"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wrapText="1"/>
    </xf>
    <xf numFmtId="0" fontId="0" fillId="0" borderId="0" xfId="0" applyFont="1"/>
    <xf numFmtId="0" fontId="20" fillId="0" borderId="0" xfId="0" applyFont="1" applyAlignment="1">
      <alignment horizontal="left" vertical="top" wrapText="1"/>
    </xf>
    <xf numFmtId="0" fontId="19" fillId="0" borderId="0" xfId="0" applyFont="1" applyAlignment="1">
      <alignment horizontal="left" wrapText="1"/>
    </xf>
    <xf numFmtId="0" fontId="0" fillId="0" borderId="0" xfId="0" applyNumberFormat="1" applyAlignment="1">
      <alignment horizontal="left" vertical="top" wrapText="1"/>
    </xf>
    <xf numFmtId="0" fontId="0" fillId="0" borderId="0" xfId="0" applyNumberFormat="1" applyFont="1" applyAlignment="1">
      <alignment horizontal="left" vertical="top" wrapText="1"/>
    </xf>
    <xf numFmtId="0" fontId="0" fillId="0" borderId="0" xfId="0" applyFont="1" applyAlignment="1">
      <alignment vertical="top"/>
    </xf>
    <xf numFmtId="0" fontId="16" fillId="0" borderId="10" xfId="0" applyFont="1" applyFill="1" applyBorder="1" applyAlignment="1">
      <alignment wrapText="1"/>
    </xf>
    <xf numFmtId="0" fontId="16" fillId="0" borderId="10" xfId="0" applyFont="1" applyFill="1" applyBorder="1" applyAlignment="1">
      <alignment horizontal="center" wrapText="1"/>
    </xf>
    <xf numFmtId="0" fontId="0" fillId="0" borderId="0" xfId="0" applyFill="1"/>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S433"/>
  <sheetViews>
    <sheetView workbookViewId="0">
      <selection activeCell="P8" sqref="P8"/>
    </sheetView>
  </sheetViews>
  <sheetFormatPr defaultRowHeight="33" customHeight="1"/>
  <cols>
    <col min="1" max="1" width="9.140625" style="1"/>
    <col min="2" max="2" width="49.42578125" style="3" customWidth="1"/>
    <col min="3" max="9" width="10.7109375" style="7" customWidth="1"/>
    <col min="10" max="10" width="2.85546875" style="5" customWidth="1"/>
    <col min="11" max="11" width="10.7109375" style="7" customWidth="1"/>
    <col min="12" max="12" width="2.42578125" style="5" customWidth="1"/>
    <col min="13" max="14" width="10.7109375" style="6" customWidth="1"/>
    <col min="15" max="16384" width="9.140625" style="2"/>
  </cols>
  <sheetData>
    <row r="1" spans="1:19" ht="46.5" customHeight="1">
      <c r="A1" s="38" t="s">
        <v>1342</v>
      </c>
      <c r="B1" s="38"/>
      <c r="C1" s="38"/>
      <c r="D1" s="38"/>
      <c r="E1" s="38"/>
      <c r="F1" s="38"/>
      <c r="G1" s="38"/>
      <c r="H1" s="38"/>
      <c r="I1" s="38"/>
      <c r="J1" s="21"/>
      <c r="K1" s="21"/>
      <c r="L1" s="21"/>
      <c r="M1" s="39"/>
      <c r="N1" s="39"/>
    </row>
    <row r="2" spans="1:19" s="1" customFormat="1" ht="33" customHeight="1">
      <c r="A2" s="11" t="s">
        <v>0</v>
      </c>
      <c r="B2" s="11" t="s">
        <v>866</v>
      </c>
      <c r="C2" s="53" t="s">
        <v>867</v>
      </c>
      <c r="D2" s="53" t="s">
        <v>868</v>
      </c>
      <c r="E2" s="53" t="s">
        <v>869</v>
      </c>
      <c r="F2" s="53" t="s">
        <v>870</v>
      </c>
      <c r="G2" s="53" t="s">
        <v>871</v>
      </c>
      <c r="H2" s="53" t="s">
        <v>872</v>
      </c>
      <c r="I2" s="53" t="s">
        <v>873</v>
      </c>
      <c r="J2" s="4"/>
      <c r="K2" s="10" t="s">
        <v>231</v>
      </c>
      <c r="L2" s="8"/>
      <c r="M2" s="9" t="s">
        <v>233</v>
      </c>
      <c r="N2" s="9" t="s">
        <v>232</v>
      </c>
    </row>
    <row r="3" spans="1:19" ht="33" customHeight="1">
      <c r="A3" s="11" t="s">
        <v>1</v>
      </c>
      <c r="B3" t="s">
        <v>2</v>
      </c>
      <c r="C3" s="26">
        <v>0.70899999999999996</v>
      </c>
      <c r="D3" s="26">
        <v>0.88200000000000001</v>
      </c>
      <c r="E3" s="26">
        <v>0.78100000000000003</v>
      </c>
      <c r="F3" s="26">
        <v>1.135</v>
      </c>
      <c r="G3" s="26">
        <v>1.18</v>
      </c>
      <c r="H3" s="26">
        <v>1.1639999999999999</v>
      </c>
      <c r="I3" s="26">
        <v>1.194</v>
      </c>
      <c r="K3">
        <v>0.563207528039952</v>
      </c>
      <c r="M3" s="28">
        <v>7.8108639930174603E-4</v>
      </c>
      <c r="N3" s="28">
        <v>4.5405566798067702E-3</v>
      </c>
    </row>
    <row r="4" spans="1:19" ht="33" customHeight="1">
      <c r="A4" s="11" t="s">
        <v>234</v>
      </c>
      <c r="B4" t="s">
        <v>235</v>
      </c>
      <c r="C4" s="26">
        <v>1.145</v>
      </c>
      <c r="D4" s="26">
        <v>1.1220000000000001</v>
      </c>
      <c r="E4" s="26">
        <v>1.1040000000000001</v>
      </c>
      <c r="F4" s="26">
        <v>1.2</v>
      </c>
      <c r="G4" s="26">
        <v>1.23</v>
      </c>
      <c r="H4" s="26">
        <v>1.137</v>
      </c>
      <c r="I4" s="26">
        <v>1.0840000000000001</v>
      </c>
      <c r="K4">
        <v>4.9326813261557099E-2</v>
      </c>
      <c r="M4" s="28">
        <v>0.38202395713810999</v>
      </c>
      <c r="N4" s="28">
        <v>0.49149947918365799</v>
      </c>
    </row>
    <row r="5" spans="1:19" ht="33" customHeight="1">
      <c r="A5" s="11" t="s">
        <v>236</v>
      </c>
      <c r="B5" t="s">
        <v>237</v>
      </c>
      <c r="C5" s="26">
        <v>1.0580000000000001</v>
      </c>
      <c r="D5" s="26">
        <v>1.0609999999999999</v>
      </c>
      <c r="E5" s="26">
        <v>0.88100000000000001</v>
      </c>
      <c r="F5" s="26">
        <v>1.05</v>
      </c>
      <c r="G5" s="26">
        <v>1.1259999999999999</v>
      </c>
      <c r="H5" s="26">
        <v>1.0569999999999999</v>
      </c>
      <c r="I5" s="26">
        <v>1.026</v>
      </c>
      <c r="K5">
        <v>9.05147298882506E-2</v>
      </c>
      <c r="M5" s="28">
        <v>0.29709138699770699</v>
      </c>
      <c r="N5" s="28">
        <v>0.40139933478373502</v>
      </c>
    </row>
    <row r="6" spans="1:19" ht="33" customHeight="1">
      <c r="A6" s="11" t="s">
        <v>238</v>
      </c>
      <c r="B6" t="s">
        <v>239</v>
      </c>
      <c r="C6" s="26">
        <v>1.5820000000000001</v>
      </c>
      <c r="D6" s="26">
        <v>1.4139999999999999</v>
      </c>
      <c r="E6" s="26">
        <v>1.2869999999999999</v>
      </c>
      <c r="F6" s="26">
        <v>2.9159999999999999</v>
      </c>
      <c r="G6" s="26">
        <v>2.1190000000000002</v>
      </c>
      <c r="H6" s="26">
        <v>2.2210000000000001</v>
      </c>
      <c r="I6" s="26">
        <v>2.5859999999999999</v>
      </c>
      <c r="K6">
        <v>0.78529233996025305</v>
      </c>
      <c r="M6" s="28">
        <v>2.9098544637105399E-3</v>
      </c>
      <c r="N6" s="28">
        <v>1.1612474757955999E-2</v>
      </c>
    </row>
    <row r="7" spans="1:19" ht="33" customHeight="1">
      <c r="A7" s="11" t="s">
        <v>240</v>
      </c>
      <c r="B7" t="s">
        <v>241</v>
      </c>
      <c r="C7" s="26">
        <v>0.93100000000000005</v>
      </c>
      <c r="D7" s="26">
        <v>0.92400000000000004</v>
      </c>
      <c r="E7" s="26">
        <v>0.89600000000000002</v>
      </c>
      <c r="F7" s="26">
        <v>0.40899999999999997</v>
      </c>
      <c r="G7" s="26">
        <v>0.46</v>
      </c>
      <c r="H7" s="26">
        <v>0.52700000000000002</v>
      </c>
      <c r="I7" s="26">
        <v>0.47599999999999998</v>
      </c>
      <c r="K7">
        <v>-0.97041320401164999</v>
      </c>
      <c r="M7" s="28">
        <v>1.1770940249303E-4</v>
      </c>
      <c r="N7" s="28">
        <v>1.38074100255647E-3</v>
      </c>
    </row>
    <row r="8" spans="1:19" ht="33" customHeight="1">
      <c r="A8" s="11" t="s">
        <v>242</v>
      </c>
      <c r="B8" t="s">
        <v>243</v>
      </c>
      <c r="C8" s="26">
        <v>0.89700000000000002</v>
      </c>
      <c r="D8" s="26">
        <v>0.90100000000000002</v>
      </c>
      <c r="E8" s="26">
        <v>0.94799999999999995</v>
      </c>
      <c r="F8" s="26">
        <v>0.441</v>
      </c>
      <c r="G8" s="26">
        <v>0.48199999999999998</v>
      </c>
      <c r="H8" s="26">
        <v>0.53200000000000003</v>
      </c>
      <c r="I8" s="26">
        <v>0.504</v>
      </c>
      <c r="K8">
        <v>-0.902251727158357</v>
      </c>
      <c r="M8" s="28">
        <v>5.2959867083905997E-5</v>
      </c>
      <c r="N8" s="28">
        <v>8.8774780540846804E-4</v>
      </c>
    </row>
    <row r="9" spans="1:19" ht="33" customHeight="1">
      <c r="A9" s="11" t="s">
        <v>244</v>
      </c>
      <c r="B9" t="s">
        <v>245</v>
      </c>
      <c r="C9" s="26">
        <v>0.753</v>
      </c>
      <c r="D9" s="26">
        <v>0.71</v>
      </c>
      <c r="E9" s="26">
        <v>0.65200000000000002</v>
      </c>
      <c r="F9" s="26">
        <v>1.012</v>
      </c>
      <c r="G9" s="26">
        <v>1.046</v>
      </c>
      <c r="H9" s="26">
        <v>1.121</v>
      </c>
      <c r="I9" s="26">
        <v>1</v>
      </c>
      <c r="K9">
        <v>0.56746259603625304</v>
      </c>
      <c r="M9" s="28">
        <v>3.68393481632527E-4</v>
      </c>
      <c r="N9" s="28">
        <v>2.6911456031121898E-3</v>
      </c>
      <c r="S9" s="3"/>
    </row>
    <row r="10" spans="1:19" ht="33" customHeight="1">
      <c r="A10" s="11" t="s">
        <v>246</v>
      </c>
      <c r="B10" t="s">
        <v>247</v>
      </c>
      <c r="C10" s="26">
        <v>0.65900000000000003</v>
      </c>
      <c r="D10" s="26">
        <v>0.89800000000000002</v>
      </c>
      <c r="E10" s="26">
        <v>0.379</v>
      </c>
      <c r="F10" s="26">
        <v>1.365</v>
      </c>
      <c r="G10" s="26">
        <v>1.1819999999999999</v>
      </c>
      <c r="H10" s="26">
        <v>1.347</v>
      </c>
      <c r="I10" s="26">
        <v>1.367</v>
      </c>
      <c r="K10">
        <v>1.02722059818135</v>
      </c>
      <c r="M10" s="28">
        <v>1.5857621600887401E-2</v>
      </c>
      <c r="N10" s="28">
        <v>4.4670816405114201E-2</v>
      </c>
    </row>
    <row r="11" spans="1:19" ht="33" customHeight="1">
      <c r="A11" s="11" t="s">
        <v>248</v>
      </c>
      <c r="B11" t="s">
        <v>249</v>
      </c>
      <c r="C11" s="26">
        <v>1.0309999999999999</v>
      </c>
      <c r="D11" s="26">
        <v>1.169</v>
      </c>
      <c r="E11" s="26">
        <v>1.0580000000000001</v>
      </c>
      <c r="F11" s="26">
        <v>1.554</v>
      </c>
      <c r="G11" s="26">
        <v>2.14</v>
      </c>
      <c r="H11" s="26">
        <v>1.6479999999999999</v>
      </c>
      <c r="I11" s="26">
        <v>1.631</v>
      </c>
      <c r="K11">
        <v>0.68275537848243695</v>
      </c>
      <c r="M11" s="28">
        <v>3.7290276115379598E-3</v>
      </c>
      <c r="N11" s="28">
        <v>1.37368453040415E-2</v>
      </c>
    </row>
    <row r="12" spans="1:19" ht="33" customHeight="1">
      <c r="A12" s="11" t="s">
        <v>250</v>
      </c>
      <c r="B12" t="s">
        <v>251</v>
      </c>
      <c r="C12" s="26">
        <v>1.274</v>
      </c>
      <c r="D12" s="26">
        <v>1.0900000000000001</v>
      </c>
      <c r="E12" s="26">
        <v>1.1180000000000001</v>
      </c>
      <c r="F12" s="26">
        <v>1.653</v>
      </c>
      <c r="G12" s="26">
        <v>1.7330000000000001</v>
      </c>
      <c r="H12" s="26">
        <v>1.776</v>
      </c>
      <c r="I12" s="26">
        <v>1.502</v>
      </c>
      <c r="K12">
        <v>0.52143469843560297</v>
      </c>
      <c r="M12" s="28">
        <v>1.7514612455054499E-3</v>
      </c>
      <c r="N12" s="28">
        <v>8.2052151827483807E-3</v>
      </c>
    </row>
    <row r="13" spans="1:19" ht="33" customHeight="1">
      <c r="A13" s="11" t="s">
        <v>252</v>
      </c>
      <c r="B13" t="s">
        <v>253</v>
      </c>
      <c r="C13" s="26">
        <v>1.034</v>
      </c>
      <c r="D13" s="26">
        <v>1.377</v>
      </c>
      <c r="E13" s="26">
        <v>0.94499999999999995</v>
      </c>
      <c r="F13" s="26">
        <v>1.5309999999999999</v>
      </c>
      <c r="G13" s="26">
        <v>2.0089999999999999</v>
      </c>
      <c r="H13" s="26">
        <v>1.623</v>
      </c>
      <c r="I13" s="26">
        <v>1.5369999999999999</v>
      </c>
      <c r="K13">
        <v>0.58238088051382997</v>
      </c>
      <c r="M13" s="28">
        <v>1.97431152584185E-2</v>
      </c>
      <c r="N13" s="28">
        <v>5.1613515256223499E-2</v>
      </c>
    </row>
    <row r="14" spans="1:19" ht="33" customHeight="1">
      <c r="A14" s="11" t="s">
        <v>254</v>
      </c>
      <c r="B14" t="s">
        <v>255</v>
      </c>
      <c r="C14" s="26">
        <v>1.0249999999999999</v>
      </c>
      <c r="D14" s="26">
        <v>0.95599999999999996</v>
      </c>
      <c r="E14" s="26">
        <v>1.054</v>
      </c>
      <c r="F14" s="26">
        <v>1.044</v>
      </c>
      <c r="G14" s="26">
        <v>1</v>
      </c>
      <c r="H14" s="26">
        <v>1.282</v>
      </c>
      <c r="I14" s="26">
        <v>1.085</v>
      </c>
      <c r="K14">
        <v>0.12437174467032901</v>
      </c>
      <c r="M14" s="28">
        <v>0.283711854531285</v>
      </c>
      <c r="N14" s="28">
        <v>0.38942614427701899</v>
      </c>
    </row>
    <row r="15" spans="1:19" ht="33" customHeight="1">
      <c r="A15" s="11" t="s">
        <v>256</v>
      </c>
      <c r="B15" t="s">
        <v>257</v>
      </c>
      <c r="C15" s="26">
        <v>0.94</v>
      </c>
      <c r="D15" s="26">
        <v>0.98399999999999999</v>
      </c>
      <c r="E15" s="26">
        <v>1.0269999999999999</v>
      </c>
      <c r="F15" s="26">
        <v>1.0569999999999999</v>
      </c>
      <c r="G15" s="26">
        <v>1.1140000000000001</v>
      </c>
      <c r="H15" s="26">
        <v>1.071</v>
      </c>
      <c r="I15" s="26">
        <v>0.97499999999999998</v>
      </c>
      <c r="K15">
        <v>9.9975601568282599E-2</v>
      </c>
      <c r="M15" s="28">
        <v>0.141379252383218</v>
      </c>
      <c r="N15" s="28">
        <v>0.22652214787050901</v>
      </c>
    </row>
    <row r="16" spans="1:19" ht="33" customHeight="1">
      <c r="A16" s="11" t="s">
        <v>258</v>
      </c>
      <c r="B16" t="s">
        <v>259</v>
      </c>
      <c r="C16" s="26">
        <v>1.042</v>
      </c>
      <c r="D16" s="26">
        <v>1.0349999999999999</v>
      </c>
      <c r="E16" s="26">
        <v>1.2629999999999999</v>
      </c>
      <c r="F16" s="26">
        <v>0.44400000000000001</v>
      </c>
      <c r="G16" s="26">
        <v>0.58099999999999996</v>
      </c>
      <c r="H16" s="26">
        <v>0.60899999999999999</v>
      </c>
      <c r="I16" s="26">
        <v>0.629</v>
      </c>
      <c r="K16">
        <v>-0.97664901737336596</v>
      </c>
      <c r="M16" s="28">
        <v>1.51539478071852E-3</v>
      </c>
      <c r="N16" s="28">
        <v>7.3385971965132801E-3</v>
      </c>
    </row>
    <row r="17" spans="1:14" ht="33" customHeight="1">
      <c r="A17" s="11" t="s">
        <v>260</v>
      </c>
      <c r="B17" t="s">
        <v>261</v>
      </c>
      <c r="C17" s="26">
        <v>1.028</v>
      </c>
      <c r="D17" s="26">
        <v>1.1339999999999999</v>
      </c>
      <c r="E17" s="26">
        <v>0.96899999999999997</v>
      </c>
      <c r="F17" s="26">
        <v>0.66600000000000004</v>
      </c>
      <c r="G17" s="26">
        <v>0.70499999999999996</v>
      </c>
      <c r="H17" s="26">
        <v>0.872</v>
      </c>
      <c r="I17" s="26">
        <v>0.88</v>
      </c>
      <c r="K17">
        <v>-0.41872843839694102</v>
      </c>
      <c r="M17" s="28">
        <v>2.4787742905908801E-2</v>
      </c>
      <c r="N17" s="28">
        <v>6.1399524094521298E-2</v>
      </c>
    </row>
    <row r="18" spans="1:14" ht="33" customHeight="1">
      <c r="A18" s="11" t="s">
        <v>3</v>
      </c>
      <c r="B18" t="s">
        <v>4</v>
      </c>
      <c r="C18" s="26">
        <v>1.095</v>
      </c>
      <c r="D18" s="26">
        <v>1.01</v>
      </c>
      <c r="E18" s="26">
        <v>1.0229999999999999</v>
      </c>
      <c r="F18" s="26">
        <v>0.82899999999999996</v>
      </c>
      <c r="G18" s="26">
        <v>0.92500000000000004</v>
      </c>
      <c r="H18" s="26">
        <v>0.88600000000000001</v>
      </c>
      <c r="I18" s="26">
        <v>0.76300000000000001</v>
      </c>
      <c r="K18">
        <v>-0.29347086062118799</v>
      </c>
      <c r="M18" s="28">
        <v>1.25033317573721E-2</v>
      </c>
      <c r="N18" s="28">
        <v>3.6604864678467998E-2</v>
      </c>
    </row>
    <row r="19" spans="1:14" ht="33" customHeight="1">
      <c r="A19" s="11" t="s">
        <v>262</v>
      </c>
      <c r="B19" t="s">
        <v>263</v>
      </c>
      <c r="C19" s="26">
        <v>0.82299999999999995</v>
      </c>
      <c r="D19" s="26">
        <v>0.876</v>
      </c>
      <c r="E19" s="26">
        <v>0.92400000000000004</v>
      </c>
      <c r="F19" s="26">
        <v>0.94699999999999995</v>
      </c>
      <c r="G19" s="26">
        <v>0.76300000000000001</v>
      </c>
      <c r="H19" s="26">
        <v>0.84699999999999998</v>
      </c>
      <c r="I19" s="26">
        <v>0.93400000000000005</v>
      </c>
      <c r="K19">
        <v>-2.6149499910744201E-3</v>
      </c>
      <c r="M19" s="28">
        <v>0.94899156679561703</v>
      </c>
      <c r="N19" s="28">
        <v>0.97153293417793496</v>
      </c>
    </row>
    <row r="20" spans="1:14" ht="33" customHeight="1">
      <c r="A20" s="11" t="s">
        <v>264</v>
      </c>
      <c r="B20" t="s">
        <v>265</v>
      </c>
      <c r="C20" s="26">
        <v>1.1830000000000001</v>
      </c>
      <c r="D20" s="26">
        <v>1.169</v>
      </c>
      <c r="E20" s="26">
        <v>1.212</v>
      </c>
      <c r="F20" s="26">
        <v>0.93300000000000005</v>
      </c>
      <c r="G20" s="26">
        <v>0.998</v>
      </c>
      <c r="H20" s="26">
        <v>1.153</v>
      </c>
      <c r="I20" s="26">
        <v>1.048</v>
      </c>
      <c r="K20">
        <v>-0.201694581935706</v>
      </c>
      <c r="M20" s="28">
        <v>4.4361697620224801E-2</v>
      </c>
      <c r="N20" s="28">
        <v>9.5872181579056706E-2</v>
      </c>
    </row>
    <row r="21" spans="1:14" ht="33" customHeight="1">
      <c r="A21" s="11" t="s">
        <v>266</v>
      </c>
      <c r="B21" t="s">
        <v>267</v>
      </c>
      <c r="C21" s="26">
        <v>0.98799999999999999</v>
      </c>
      <c r="D21" s="26">
        <v>1.0680000000000001</v>
      </c>
      <c r="E21" s="26">
        <v>1.052</v>
      </c>
      <c r="F21" s="26">
        <v>1.0409999999999999</v>
      </c>
      <c r="G21" s="26">
        <v>1.1259999999999999</v>
      </c>
      <c r="H21" s="26">
        <v>1.0649999999999999</v>
      </c>
      <c r="I21" s="26">
        <v>0.92800000000000005</v>
      </c>
      <c r="K21">
        <v>5.5595253419006199E-3</v>
      </c>
      <c r="M21" s="28">
        <v>0.97123957086039603</v>
      </c>
      <c r="N21" s="28">
        <v>0.98033783381927597</v>
      </c>
    </row>
    <row r="22" spans="1:14" ht="33" customHeight="1">
      <c r="A22" s="11" t="s">
        <v>268</v>
      </c>
      <c r="B22" t="s">
        <v>269</v>
      </c>
      <c r="C22" s="26">
        <v>1.119</v>
      </c>
      <c r="D22" s="26">
        <v>1.056</v>
      </c>
      <c r="E22" s="26">
        <v>1.0740000000000001</v>
      </c>
      <c r="F22" s="26">
        <v>0.51600000000000001</v>
      </c>
      <c r="G22" s="26">
        <v>0.53800000000000003</v>
      </c>
      <c r="H22" s="26">
        <v>0.58799999999999997</v>
      </c>
      <c r="I22" s="26">
        <v>0.49099999999999999</v>
      </c>
      <c r="K22">
        <v>-1.0221492772677601</v>
      </c>
      <c r="M22" s="28">
        <v>2.4018121796067101E-5</v>
      </c>
      <c r="N22" s="28">
        <v>6.4698815588155596E-4</v>
      </c>
    </row>
    <row r="23" spans="1:14" ht="33" customHeight="1">
      <c r="A23" s="11" t="s">
        <v>270</v>
      </c>
      <c r="B23" t="s">
        <v>271</v>
      </c>
      <c r="C23" s="26">
        <v>0.93</v>
      </c>
      <c r="D23" s="26">
        <v>0.99399999999999999</v>
      </c>
      <c r="E23" s="26">
        <v>1.042</v>
      </c>
      <c r="F23" s="26">
        <v>1.0629999999999999</v>
      </c>
      <c r="G23" s="26">
        <v>1.175</v>
      </c>
      <c r="H23" s="26">
        <v>1.1140000000000001</v>
      </c>
      <c r="I23" s="26">
        <v>1.044</v>
      </c>
      <c r="K23">
        <v>0.152635289215757</v>
      </c>
      <c r="M23" s="28">
        <v>5.21337831531462E-2</v>
      </c>
      <c r="N23" s="28">
        <v>0.106495541937192</v>
      </c>
    </row>
    <row r="24" spans="1:14" ht="33" customHeight="1">
      <c r="A24" s="11" t="s">
        <v>5</v>
      </c>
      <c r="B24" t="s">
        <v>6</v>
      </c>
      <c r="C24" s="26">
        <v>1.6</v>
      </c>
      <c r="D24" s="26">
        <v>1.849</v>
      </c>
      <c r="E24" s="26">
        <v>1.861</v>
      </c>
      <c r="F24" s="26">
        <v>1.7969999999999999</v>
      </c>
      <c r="G24" s="26">
        <v>2.0190000000000001</v>
      </c>
      <c r="H24" s="26">
        <v>1.8560000000000001</v>
      </c>
      <c r="I24" s="26">
        <v>1.4319999999999999</v>
      </c>
      <c r="K24">
        <v>4.88222137974625E-3</v>
      </c>
      <c r="M24" s="28">
        <v>0.98394464808196302</v>
      </c>
      <c r="N24" s="28">
        <v>0.98853180261847495</v>
      </c>
    </row>
    <row r="25" spans="1:14" ht="33" customHeight="1">
      <c r="A25" s="11" t="s">
        <v>272</v>
      </c>
      <c r="B25" t="s">
        <v>273</v>
      </c>
      <c r="C25" s="26">
        <v>1.02</v>
      </c>
      <c r="D25" s="26">
        <v>1.1279999999999999</v>
      </c>
      <c r="E25" s="26">
        <v>0.99</v>
      </c>
      <c r="F25" s="26">
        <v>1.829</v>
      </c>
      <c r="G25" s="26">
        <v>1.819</v>
      </c>
      <c r="H25" s="26">
        <v>1.577</v>
      </c>
      <c r="I25" s="26">
        <v>1.599</v>
      </c>
      <c r="K25">
        <v>0.70573479507134895</v>
      </c>
      <c r="M25" s="28">
        <v>3.8219183292352598E-4</v>
      </c>
      <c r="N25" s="28">
        <v>2.7004045900006499E-3</v>
      </c>
    </row>
    <row r="26" spans="1:14" ht="33" customHeight="1">
      <c r="A26" s="11" t="s">
        <v>274</v>
      </c>
      <c r="B26" t="s">
        <v>275</v>
      </c>
      <c r="C26" s="26">
        <v>0.96499999999999997</v>
      </c>
      <c r="D26" s="26">
        <v>0.87</v>
      </c>
      <c r="E26" s="26">
        <v>0.90400000000000003</v>
      </c>
      <c r="F26" s="26">
        <v>0.45200000000000001</v>
      </c>
      <c r="G26" s="26">
        <v>0.502</v>
      </c>
      <c r="H26" s="26">
        <v>0.57899999999999996</v>
      </c>
      <c r="I26" s="26">
        <v>0.53200000000000003</v>
      </c>
      <c r="K26">
        <v>-0.82254498367741402</v>
      </c>
      <c r="M26" s="28">
        <v>3.47407470992741E-4</v>
      </c>
      <c r="N26" s="28">
        <v>2.6911456031121898E-3</v>
      </c>
    </row>
    <row r="27" spans="1:14" ht="33" customHeight="1">
      <c r="A27" s="11" t="s">
        <v>276</v>
      </c>
      <c r="B27" t="s">
        <v>277</v>
      </c>
      <c r="C27" s="26">
        <v>0.97</v>
      </c>
      <c r="D27" s="26">
        <v>0.91900000000000004</v>
      </c>
      <c r="E27" s="26">
        <v>0.91300000000000003</v>
      </c>
      <c r="F27" s="26">
        <v>1.2050000000000001</v>
      </c>
      <c r="G27" s="26">
        <v>1.21</v>
      </c>
      <c r="H27" s="26">
        <v>1.01</v>
      </c>
      <c r="I27" s="26">
        <v>1.0229999999999999</v>
      </c>
      <c r="K27">
        <v>0.251662333013846</v>
      </c>
      <c r="M27" s="28">
        <v>3.7893481536521501E-2</v>
      </c>
      <c r="N27" s="28">
        <v>8.6413177472173294E-2</v>
      </c>
    </row>
    <row r="28" spans="1:14" ht="33" customHeight="1">
      <c r="A28" s="11" t="s">
        <v>7</v>
      </c>
      <c r="B28" t="s">
        <v>8</v>
      </c>
      <c r="C28" s="26">
        <v>0.87</v>
      </c>
      <c r="D28" s="26">
        <v>0.88400000000000001</v>
      </c>
      <c r="E28" s="26">
        <v>0.92300000000000004</v>
      </c>
      <c r="F28" s="26">
        <v>0.874</v>
      </c>
      <c r="G28" s="26">
        <v>0.79600000000000004</v>
      </c>
      <c r="H28" s="26">
        <v>0.80600000000000005</v>
      </c>
      <c r="I28" s="26">
        <v>0.88600000000000001</v>
      </c>
      <c r="K28">
        <v>-8.6334913683454098E-2</v>
      </c>
      <c r="M28" s="28">
        <v>0.149537438113897</v>
      </c>
      <c r="N28" s="28">
        <v>0.23351679647496301</v>
      </c>
    </row>
    <row r="29" spans="1:14" ht="33" customHeight="1">
      <c r="A29" s="11" t="s">
        <v>278</v>
      </c>
      <c r="B29" t="s">
        <v>279</v>
      </c>
      <c r="C29" s="26">
        <v>1.016</v>
      </c>
      <c r="D29" s="26">
        <v>0.95</v>
      </c>
      <c r="E29" s="26">
        <v>1.093</v>
      </c>
      <c r="F29" s="26">
        <v>0.44400000000000001</v>
      </c>
      <c r="G29" s="26">
        <v>0.45</v>
      </c>
      <c r="H29" s="26">
        <v>0.50800000000000001</v>
      </c>
      <c r="I29" s="26">
        <v>0.51700000000000002</v>
      </c>
      <c r="K29">
        <v>-1.0877428946416701</v>
      </c>
      <c r="M29" s="28">
        <v>4.7567817778242002E-5</v>
      </c>
      <c r="N29" s="28">
        <v>8.8774780540846804E-4</v>
      </c>
    </row>
    <row r="30" spans="1:14" ht="33" customHeight="1">
      <c r="A30" s="11" t="s">
        <v>9</v>
      </c>
      <c r="B30" t="s">
        <v>10</v>
      </c>
      <c r="C30" s="26">
        <v>1.0369999999999999</v>
      </c>
      <c r="D30" s="26">
        <v>1.099</v>
      </c>
      <c r="E30" s="26">
        <v>1.145</v>
      </c>
      <c r="F30" s="26">
        <v>1.7949999999999999</v>
      </c>
      <c r="G30" s="26">
        <v>2.4359999999999999</v>
      </c>
      <c r="H30" s="26">
        <v>1.8819999999999999</v>
      </c>
      <c r="I30" s="26">
        <v>0.94799999999999995</v>
      </c>
      <c r="K30">
        <v>0.69069942362992898</v>
      </c>
      <c r="M30" s="28">
        <v>0.13496143511956599</v>
      </c>
      <c r="N30" s="28">
        <v>0.21974615154918201</v>
      </c>
    </row>
    <row r="31" spans="1:14" ht="33" customHeight="1">
      <c r="A31" s="11" t="s">
        <v>280</v>
      </c>
      <c r="B31" t="s">
        <v>281</v>
      </c>
      <c r="C31" s="26">
        <v>0.89700000000000002</v>
      </c>
      <c r="D31" s="26">
        <v>0.86899999999999999</v>
      </c>
      <c r="E31" s="26">
        <v>0.95699999999999996</v>
      </c>
      <c r="F31" s="26">
        <v>0.754</v>
      </c>
      <c r="G31" s="26">
        <v>0.82499999999999996</v>
      </c>
      <c r="H31" s="26">
        <v>0.76900000000000002</v>
      </c>
      <c r="I31" s="26">
        <v>0.752</v>
      </c>
      <c r="K31">
        <v>-0.22796626616103999</v>
      </c>
      <c r="M31" s="28">
        <v>6.2843482550679003E-3</v>
      </c>
      <c r="N31" s="28">
        <v>2.1156447167879601E-2</v>
      </c>
    </row>
    <row r="32" spans="1:14" ht="33" customHeight="1">
      <c r="A32" s="11" t="s">
        <v>282</v>
      </c>
      <c r="B32" t="s">
        <v>283</v>
      </c>
      <c r="C32" s="26">
        <v>1.29</v>
      </c>
      <c r="D32" s="26">
        <v>1.171</v>
      </c>
      <c r="E32" s="26">
        <v>1.347</v>
      </c>
      <c r="F32" s="26">
        <v>1.242</v>
      </c>
      <c r="G32" s="26">
        <v>1.56</v>
      </c>
      <c r="H32" s="26">
        <v>1.4119999999999999</v>
      </c>
      <c r="I32" s="26">
        <v>1.069</v>
      </c>
      <c r="K32">
        <v>5.7286431965576999E-2</v>
      </c>
      <c r="M32" s="28">
        <v>0.77167957827942602</v>
      </c>
      <c r="N32" s="28">
        <v>0.84629490645911698</v>
      </c>
    </row>
    <row r="33" spans="1:14" ht="33" customHeight="1">
      <c r="A33" s="11" t="s">
        <v>284</v>
      </c>
      <c r="B33" t="s">
        <v>285</v>
      </c>
      <c r="C33" s="26">
        <v>0.89300000000000002</v>
      </c>
      <c r="D33" s="26">
        <v>0.98499999999999999</v>
      </c>
      <c r="E33" s="26">
        <v>1.0449999999999999</v>
      </c>
      <c r="F33" s="26">
        <v>0.35099999999999998</v>
      </c>
      <c r="G33" s="26">
        <v>0.317</v>
      </c>
      <c r="H33" s="26">
        <v>0.36699999999999999</v>
      </c>
      <c r="I33" s="26">
        <v>0.44</v>
      </c>
      <c r="K33">
        <v>-1.4017723739483301</v>
      </c>
      <c r="M33" s="28">
        <v>1.1335307460338601E-4</v>
      </c>
      <c r="N33" s="28">
        <v>1.38074100255647E-3</v>
      </c>
    </row>
    <row r="34" spans="1:14" ht="33" customHeight="1">
      <c r="A34" s="11" t="s">
        <v>286</v>
      </c>
      <c r="B34" t="s">
        <v>287</v>
      </c>
      <c r="C34" s="26">
        <v>0.97499999999999998</v>
      </c>
      <c r="D34" s="26">
        <v>1.2370000000000001</v>
      </c>
      <c r="E34" s="26">
        <v>1.165</v>
      </c>
      <c r="F34" s="26">
        <v>0.95199999999999996</v>
      </c>
      <c r="G34" s="26">
        <v>1.0029999999999999</v>
      </c>
      <c r="H34" s="26">
        <v>0.63700000000000001</v>
      </c>
      <c r="I34" s="26">
        <v>0.67800000000000005</v>
      </c>
      <c r="K34">
        <v>-0.461489042900875</v>
      </c>
      <c r="M34" s="28">
        <v>7.5120688135400598E-2</v>
      </c>
      <c r="N34" s="28">
        <v>0.14303131690469201</v>
      </c>
    </row>
    <row r="35" spans="1:14" ht="33" customHeight="1">
      <c r="A35" s="11" t="s">
        <v>11</v>
      </c>
      <c r="B35" t="s">
        <v>12</v>
      </c>
      <c r="C35" s="26">
        <v>0.84099999999999997</v>
      </c>
      <c r="D35" s="26">
        <v>0.95599999999999996</v>
      </c>
      <c r="E35" s="26">
        <v>0.74199999999999999</v>
      </c>
      <c r="F35" s="26">
        <v>1.784</v>
      </c>
      <c r="G35" s="26">
        <v>1.534</v>
      </c>
      <c r="H35" s="26">
        <v>1.93</v>
      </c>
      <c r="I35" s="26">
        <v>1.7669999999999999</v>
      </c>
      <c r="K35">
        <v>1.05114520958091</v>
      </c>
      <c r="M35" s="28">
        <v>3.1994274418993199E-4</v>
      </c>
      <c r="N35" s="28">
        <v>2.55361708788631E-3</v>
      </c>
    </row>
    <row r="36" spans="1:14" ht="33" customHeight="1">
      <c r="A36" s="11" t="s">
        <v>288</v>
      </c>
      <c r="B36" t="s">
        <v>289</v>
      </c>
      <c r="C36" s="26">
        <v>0.97499999999999998</v>
      </c>
      <c r="D36" s="26">
        <v>1.0920000000000001</v>
      </c>
      <c r="E36" s="26">
        <v>0.93700000000000006</v>
      </c>
      <c r="F36" s="26">
        <v>2.4140000000000001</v>
      </c>
      <c r="G36" s="26">
        <v>3.1230000000000002</v>
      </c>
      <c r="H36" s="26">
        <v>2.653</v>
      </c>
      <c r="I36" s="26">
        <v>1.3</v>
      </c>
      <c r="K36">
        <v>1.24448577511536</v>
      </c>
      <c r="M36" s="28">
        <v>1.6452895645053499E-2</v>
      </c>
      <c r="N36" s="28">
        <v>4.56936965274971E-2</v>
      </c>
    </row>
    <row r="37" spans="1:14" ht="33" customHeight="1">
      <c r="A37" s="11" t="s">
        <v>290</v>
      </c>
      <c r="B37" t="s">
        <v>291</v>
      </c>
      <c r="C37" s="26">
        <v>1.167</v>
      </c>
      <c r="D37" s="26">
        <v>0.91300000000000003</v>
      </c>
      <c r="E37" s="26">
        <v>1.0429999999999999</v>
      </c>
      <c r="F37" s="26">
        <v>0.73599999999999999</v>
      </c>
      <c r="G37" s="26">
        <v>0.66500000000000004</v>
      </c>
      <c r="H37" s="26">
        <v>0.64100000000000001</v>
      </c>
      <c r="I37" s="26">
        <v>0.78900000000000003</v>
      </c>
      <c r="K37">
        <v>-0.55665831939367005</v>
      </c>
      <c r="M37" s="28">
        <v>5.3183659815877003E-3</v>
      </c>
      <c r="N37" s="28">
        <v>1.8192188397335701E-2</v>
      </c>
    </row>
    <row r="38" spans="1:14" ht="33" customHeight="1">
      <c r="A38" s="11" t="s">
        <v>13</v>
      </c>
      <c r="B38" t="s">
        <v>14</v>
      </c>
      <c r="C38" s="26">
        <v>0.95499999999999996</v>
      </c>
      <c r="D38" s="26">
        <v>1.0489999999999999</v>
      </c>
      <c r="E38" s="26">
        <v>1.0029999999999999</v>
      </c>
      <c r="F38" s="26">
        <v>1.1120000000000001</v>
      </c>
      <c r="G38" s="26">
        <v>1.0940000000000001</v>
      </c>
      <c r="H38" s="26">
        <v>1.107</v>
      </c>
      <c r="I38" s="26">
        <v>1.0409999999999999</v>
      </c>
      <c r="K38">
        <v>0.11897904033536</v>
      </c>
      <c r="M38" s="28">
        <v>3.5164921643817799E-2</v>
      </c>
      <c r="N38" s="28">
        <v>8.0617453343007794E-2</v>
      </c>
    </row>
    <row r="39" spans="1:14" ht="33" customHeight="1">
      <c r="A39" s="11" t="s">
        <v>292</v>
      </c>
      <c r="B39" t="s">
        <v>293</v>
      </c>
      <c r="C39" s="26">
        <v>1.022</v>
      </c>
      <c r="D39" s="26">
        <v>0.91100000000000003</v>
      </c>
      <c r="E39" s="26">
        <v>0.97799999999999998</v>
      </c>
      <c r="F39" s="26">
        <v>0.49099999999999999</v>
      </c>
      <c r="G39" s="26">
        <v>0.503</v>
      </c>
      <c r="H39" s="26">
        <v>0.61799999999999999</v>
      </c>
      <c r="I39" s="26">
        <v>0.64900000000000002</v>
      </c>
      <c r="K39">
        <v>-0.77959134665008101</v>
      </c>
      <c r="M39" s="28">
        <v>1.6113805944210999E-3</v>
      </c>
      <c r="N39" s="28">
        <v>7.71672262439439E-3</v>
      </c>
    </row>
    <row r="40" spans="1:14" ht="33" customHeight="1">
      <c r="A40" s="11" t="s">
        <v>15</v>
      </c>
      <c r="B40" t="s">
        <v>16</v>
      </c>
      <c r="C40" s="26">
        <v>0.97699999999999998</v>
      </c>
      <c r="D40" s="26">
        <v>0.96</v>
      </c>
      <c r="E40" s="26">
        <v>1.1879999999999999</v>
      </c>
      <c r="F40" s="26">
        <v>1.3180000000000001</v>
      </c>
      <c r="G40" s="26">
        <v>1.0509999999999999</v>
      </c>
      <c r="H40" s="26">
        <v>1.036</v>
      </c>
      <c r="I40" s="26">
        <v>1.115</v>
      </c>
      <c r="K40">
        <v>0.11742908358689499</v>
      </c>
      <c r="M40" s="28">
        <v>0.39100328943192902</v>
      </c>
      <c r="N40" s="28">
        <v>0.49858703474899801</v>
      </c>
    </row>
    <row r="41" spans="1:14" ht="33" customHeight="1">
      <c r="A41" s="11" t="s">
        <v>294</v>
      </c>
      <c r="B41" t="s">
        <v>295</v>
      </c>
      <c r="C41" s="26">
        <v>0.89300000000000002</v>
      </c>
      <c r="D41" s="26">
        <v>0.84499999999999997</v>
      </c>
      <c r="E41" s="26">
        <v>0.82099999999999995</v>
      </c>
      <c r="F41" s="26">
        <v>3.8540000000000001</v>
      </c>
      <c r="G41" s="26">
        <v>3.9849999999999999</v>
      </c>
      <c r="H41" s="26">
        <v>3.5289999999999999</v>
      </c>
      <c r="I41" s="26">
        <v>4.0910000000000002</v>
      </c>
      <c r="K41">
        <v>2.17975744655589</v>
      </c>
      <c r="M41" s="28">
        <v>3.6555263262892298E-7</v>
      </c>
      <c r="N41" s="28">
        <v>7.8776592331532896E-5</v>
      </c>
    </row>
    <row r="42" spans="1:14" ht="33" customHeight="1">
      <c r="A42" s="11" t="s">
        <v>17</v>
      </c>
      <c r="B42" t="s">
        <v>18</v>
      </c>
      <c r="C42" s="26">
        <v>1.02</v>
      </c>
      <c r="D42" s="26">
        <v>1.0249999999999999</v>
      </c>
      <c r="E42" s="26">
        <v>1.03</v>
      </c>
      <c r="F42" s="26">
        <v>0.501</v>
      </c>
      <c r="G42" s="26">
        <v>0.47299999999999998</v>
      </c>
      <c r="H42" s="26">
        <v>0.48799999999999999</v>
      </c>
      <c r="I42" s="26">
        <v>0.32800000000000001</v>
      </c>
      <c r="K42">
        <v>-1.19566432224119</v>
      </c>
      <c r="M42" s="28">
        <v>8.32259809059709E-4</v>
      </c>
      <c r="N42" s="28">
        <v>4.5405566798067702E-3</v>
      </c>
    </row>
    <row r="43" spans="1:14" ht="33" customHeight="1">
      <c r="A43" s="11" t="s">
        <v>296</v>
      </c>
      <c r="B43" t="s">
        <v>297</v>
      </c>
      <c r="C43" s="26">
        <v>1.0489999999999999</v>
      </c>
      <c r="D43" s="26">
        <v>0.85199999999999998</v>
      </c>
      <c r="E43" s="26">
        <v>0.92300000000000004</v>
      </c>
      <c r="F43" s="26">
        <v>0.60799999999999998</v>
      </c>
      <c r="G43" s="26">
        <v>0.61499999999999999</v>
      </c>
      <c r="H43" s="26">
        <v>0.78300000000000003</v>
      </c>
      <c r="I43" s="26">
        <v>0.90400000000000003</v>
      </c>
      <c r="K43">
        <v>-0.37175843475437798</v>
      </c>
      <c r="M43" s="28">
        <v>8.4996541659607003E-2</v>
      </c>
      <c r="N43" s="28">
        <v>0.15722536246905799</v>
      </c>
    </row>
    <row r="44" spans="1:14" ht="33" customHeight="1">
      <c r="A44" s="11" t="s">
        <v>19</v>
      </c>
      <c r="B44" t="s">
        <v>20</v>
      </c>
      <c r="C44" s="26">
        <v>1.01</v>
      </c>
      <c r="D44" s="26">
        <v>0.97799999999999998</v>
      </c>
      <c r="E44" s="26">
        <v>1.05</v>
      </c>
      <c r="F44" s="26">
        <v>1.302</v>
      </c>
      <c r="G44" s="26">
        <v>1.3</v>
      </c>
      <c r="H44" s="26">
        <v>1.3009999999999999</v>
      </c>
      <c r="I44" s="26">
        <v>1.3109999999999999</v>
      </c>
      <c r="K44">
        <v>0.36423121375462902</v>
      </c>
      <c r="M44" s="28">
        <v>2.7329757783951001E-5</v>
      </c>
      <c r="N44" s="28">
        <v>6.5439586693793702E-4</v>
      </c>
    </row>
    <row r="45" spans="1:14" ht="33" customHeight="1">
      <c r="A45" s="11" t="s">
        <v>298</v>
      </c>
      <c r="B45" t="s">
        <v>299</v>
      </c>
      <c r="C45" s="26">
        <v>0.96699999999999997</v>
      </c>
      <c r="D45" s="26">
        <v>0.85699999999999998</v>
      </c>
      <c r="E45" s="26">
        <v>0.94899999999999995</v>
      </c>
      <c r="F45" s="26">
        <v>0.46600000000000003</v>
      </c>
      <c r="G45" s="26">
        <v>0.54300000000000004</v>
      </c>
      <c r="H45" s="26">
        <v>0.67800000000000005</v>
      </c>
      <c r="I45" s="26">
        <v>0.70099999999999996</v>
      </c>
      <c r="K45">
        <v>-0.63068227905351704</v>
      </c>
      <c r="M45" s="28">
        <v>1.26545819886119E-2</v>
      </c>
      <c r="N45" s="28">
        <v>3.6604864678467998E-2</v>
      </c>
    </row>
    <row r="46" spans="1:14" ht="33" customHeight="1">
      <c r="A46" s="11" t="s">
        <v>300</v>
      </c>
      <c r="B46" t="s">
        <v>301</v>
      </c>
      <c r="C46" s="26">
        <v>0.996</v>
      </c>
      <c r="D46" s="26">
        <v>1.1000000000000001</v>
      </c>
      <c r="E46" s="26">
        <v>1.1100000000000001</v>
      </c>
      <c r="F46" s="26">
        <v>0.45300000000000001</v>
      </c>
      <c r="G46" s="26">
        <v>0.755</v>
      </c>
      <c r="H46" s="26">
        <v>0.624</v>
      </c>
      <c r="I46" s="26">
        <v>0.629</v>
      </c>
      <c r="K46">
        <v>-0.79656726697523195</v>
      </c>
      <c r="M46" s="28">
        <v>7.0227473368101104E-3</v>
      </c>
      <c r="N46" s="28">
        <v>2.2817666241138301E-2</v>
      </c>
    </row>
    <row r="47" spans="1:14" ht="33" customHeight="1">
      <c r="A47" s="11" t="s">
        <v>302</v>
      </c>
      <c r="B47" t="s">
        <v>303</v>
      </c>
      <c r="C47" s="26">
        <v>0.99</v>
      </c>
      <c r="D47" s="26">
        <v>0.94199999999999995</v>
      </c>
      <c r="E47" s="26">
        <v>1.111</v>
      </c>
      <c r="F47" s="26">
        <v>0.40400000000000003</v>
      </c>
      <c r="G47" s="26">
        <v>0.42499999999999999</v>
      </c>
      <c r="H47" s="26">
        <v>0.51800000000000002</v>
      </c>
      <c r="I47" s="26">
        <v>0.48399999999999999</v>
      </c>
      <c r="K47">
        <v>-1.1479000419961001</v>
      </c>
      <c r="M47" s="28">
        <v>1.6454623427946601E-4</v>
      </c>
      <c r="N47" s="28">
        <v>1.7352742943982701E-3</v>
      </c>
    </row>
    <row r="48" spans="1:14" ht="33" customHeight="1">
      <c r="A48" s="11" t="s">
        <v>304</v>
      </c>
      <c r="B48" t="s">
        <v>305</v>
      </c>
      <c r="C48" s="26">
        <v>0.98699999999999999</v>
      </c>
      <c r="D48" s="26">
        <v>0.89400000000000002</v>
      </c>
      <c r="E48" s="26">
        <v>0.95199999999999996</v>
      </c>
      <c r="F48" s="26">
        <v>0.50600000000000001</v>
      </c>
      <c r="G48" s="26">
        <v>0.48899999999999999</v>
      </c>
      <c r="H48" s="26">
        <v>0.57899999999999996</v>
      </c>
      <c r="I48" s="26">
        <v>0.67300000000000004</v>
      </c>
      <c r="K48">
        <v>-0.74936797647703501</v>
      </c>
      <c r="M48" s="28">
        <v>2.0018730576052001E-3</v>
      </c>
      <c r="N48" s="28">
        <v>8.8041559982432807E-3</v>
      </c>
    </row>
    <row r="49" spans="1:14" ht="33" customHeight="1">
      <c r="A49" s="11" t="s">
        <v>306</v>
      </c>
      <c r="B49" t="s">
        <v>307</v>
      </c>
      <c r="C49" s="26">
        <v>1.0109999999999999</v>
      </c>
      <c r="D49" s="26">
        <v>1.071</v>
      </c>
      <c r="E49" s="26">
        <v>1.0860000000000001</v>
      </c>
      <c r="F49" s="26">
        <v>0.58399999999999996</v>
      </c>
      <c r="G49" s="26">
        <v>0.65500000000000003</v>
      </c>
      <c r="H49" s="26">
        <v>0.61399999999999999</v>
      </c>
      <c r="I49" s="26">
        <v>0.55700000000000005</v>
      </c>
      <c r="K49">
        <v>-0.80957668824112905</v>
      </c>
      <c r="M49" s="28">
        <v>5.8016579558451599E-5</v>
      </c>
      <c r="N49" s="28">
        <v>8.8774780540846804E-4</v>
      </c>
    </row>
    <row r="50" spans="1:14" ht="33" customHeight="1">
      <c r="A50" s="11" t="s">
        <v>308</v>
      </c>
      <c r="B50" t="s">
        <v>309</v>
      </c>
      <c r="C50" s="26">
        <v>1.0980000000000001</v>
      </c>
      <c r="D50" s="26">
        <v>0.96599999999999997</v>
      </c>
      <c r="E50" s="26">
        <v>0.95699999999999996</v>
      </c>
      <c r="F50" s="26">
        <v>0.35899999999999999</v>
      </c>
      <c r="G50" s="26">
        <v>0.38800000000000001</v>
      </c>
      <c r="H50" s="26">
        <v>0.38200000000000001</v>
      </c>
      <c r="I50" s="26">
        <v>0.373</v>
      </c>
      <c r="K50">
        <v>-1.4231788704925099</v>
      </c>
      <c r="M50" s="28">
        <v>2.6703094100569398E-6</v>
      </c>
      <c r="N50" s="28">
        <v>2.3018067114690801E-4</v>
      </c>
    </row>
    <row r="51" spans="1:14" ht="33" customHeight="1">
      <c r="A51" s="11" t="s">
        <v>310</v>
      </c>
      <c r="B51" t="s">
        <v>311</v>
      </c>
      <c r="C51" s="26">
        <v>1.0289999999999999</v>
      </c>
      <c r="D51" s="26">
        <v>0.82099999999999995</v>
      </c>
      <c r="E51" s="26">
        <v>1.04</v>
      </c>
      <c r="F51" s="26">
        <v>0.75900000000000001</v>
      </c>
      <c r="G51" s="26">
        <v>0.80300000000000005</v>
      </c>
      <c r="H51" s="26">
        <v>0.746</v>
      </c>
      <c r="I51" s="26">
        <v>0.68500000000000005</v>
      </c>
      <c r="K51">
        <v>-0.36451471316878398</v>
      </c>
      <c r="M51" s="28">
        <v>2.15247966175828E-2</v>
      </c>
      <c r="N51" s="28">
        <v>5.4894599657858999E-2</v>
      </c>
    </row>
    <row r="52" spans="1:14" ht="33" customHeight="1">
      <c r="A52" s="11" t="s">
        <v>312</v>
      </c>
      <c r="B52" t="s">
        <v>313</v>
      </c>
      <c r="C52" s="26">
        <v>0.90800000000000003</v>
      </c>
      <c r="D52" s="26">
        <v>0.95899999999999996</v>
      </c>
      <c r="E52" s="26">
        <v>0.94699999999999995</v>
      </c>
      <c r="F52" s="26">
        <v>0.68600000000000005</v>
      </c>
      <c r="G52" s="26">
        <v>0.70099999999999996</v>
      </c>
      <c r="H52" s="26">
        <v>0.96799999999999997</v>
      </c>
      <c r="I52" s="26">
        <v>0.84299999999999997</v>
      </c>
      <c r="K52">
        <v>-0.230489889035044</v>
      </c>
      <c r="M52" s="28">
        <v>0.14219679596455501</v>
      </c>
      <c r="N52" s="28">
        <v>0.22698821874341901</v>
      </c>
    </row>
    <row r="53" spans="1:14" ht="33" customHeight="1">
      <c r="A53" s="11" t="s">
        <v>314</v>
      </c>
      <c r="B53" t="s">
        <v>315</v>
      </c>
      <c r="C53" s="26">
        <v>1.3149999999999999</v>
      </c>
      <c r="D53" s="26">
        <v>1.0660000000000001</v>
      </c>
      <c r="E53" s="26">
        <v>1.212</v>
      </c>
      <c r="F53" s="26">
        <v>0.44400000000000001</v>
      </c>
      <c r="G53" s="26">
        <v>0.59099999999999997</v>
      </c>
      <c r="H53" s="26">
        <v>0.57799999999999996</v>
      </c>
      <c r="I53" s="26">
        <v>0.48299999999999998</v>
      </c>
      <c r="K53">
        <v>-1.19258771774356</v>
      </c>
      <c r="M53" s="28">
        <v>3.5598655560062701E-4</v>
      </c>
      <c r="N53" s="28">
        <v>2.6911456031121898E-3</v>
      </c>
    </row>
    <row r="54" spans="1:14" ht="33" customHeight="1">
      <c r="A54" s="11" t="s">
        <v>316</v>
      </c>
      <c r="B54" t="s">
        <v>317</v>
      </c>
      <c r="C54" s="26">
        <v>0.78800000000000003</v>
      </c>
      <c r="D54" s="26">
        <v>0.84099999999999997</v>
      </c>
      <c r="E54" s="26">
        <v>0.91500000000000004</v>
      </c>
      <c r="F54" s="26">
        <v>2.7</v>
      </c>
      <c r="G54" s="26">
        <v>3.093</v>
      </c>
      <c r="H54" s="26">
        <v>2.3690000000000002</v>
      </c>
      <c r="I54" s="26">
        <v>2.218</v>
      </c>
      <c r="K54">
        <v>1.6135983686820401</v>
      </c>
      <c r="M54" s="28">
        <v>7.7307992819142894E-5</v>
      </c>
      <c r="N54" s="28">
        <v>1.0748304808080799E-3</v>
      </c>
    </row>
    <row r="55" spans="1:14" ht="33" customHeight="1">
      <c r="A55" s="11" t="s">
        <v>318</v>
      </c>
      <c r="B55" t="s">
        <v>319</v>
      </c>
      <c r="C55" s="26">
        <v>0.83299999999999996</v>
      </c>
      <c r="D55" s="26">
        <v>0.82199999999999995</v>
      </c>
      <c r="E55" s="26">
        <v>0.96699999999999997</v>
      </c>
      <c r="F55" s="26">
        <v>0.97099999999999997</v>
      </c>
      <c r="G55" s="26">
        <v>0.96199999999999997</v>
      </c>
      <c r="H55" s="26">
        <v>0.86199999999999999</v>
      </c>
      <c r="I55" s="26">
        <v>0.877</v>
      </c>
      <c r="K55">
        <v>7.0860873913209499E-2</v>
      </c>
      <c r="M55" s="28">
        <v>0.41512178614506301</v>
      </c>
      <c r="N55" s="28">
        <v>0.52162533477703199</v>
      </c>
    </row>
    <row r="56" spans="1:14" ht="33" customHeight="1">
      <c r="A56" s="11" t="s">
        <v>320</v>
      </c>
      <c r="B56" t="s">
        <v>321</v>
      </c>
      <c r="C56" s="26">
        <v>0.91900000000000004</v>
      </c>
      <c r="D56" s="26">
        <v>1.032</v>
      </c>
      <c r="E56" s="26">
        <v>0.84299999999999997</v>
      </c>
      <c r="F56" s="26">
        <v>0.80200000000000005</v>
      </c>
      <c r="G56" s="26">
        <v>1.026</v>
      </c>
      <c r="H56" s="26">
        <v>0.49099999999999999</v>
      </c>
      <c r="I56" s="26">
        <v>0.755</v>
      </c>
      <c r="K56">
        <v>-0.27725235499753598</v>
      </c>
      <c r="M56" s="28">
        <v>0.289947970568874</v>
      </c>
      <c r="N56" s="28">
        <v>0.39546701049109101</v>
      </c>
    </row>
    <row r="57" spans="1:14" ht="33" customHeight="1">
      <c r="A57" s="11" t="s">
        <v>322</v>
      </c>
      <c r="B57" t="s">
        <v>323</v>
      </c>
      <c r="C57" s="26">
        <v>1.0009999999999999</v>
      </c>
      <c r="D57" s="26">
        <v>1.069</v>
      </c>
      <c r="E57" s="26">
        <v>0.94399999999999995</v>
      </c>
      <c r="F57" s="26">
        <v>1.0860000000000001</v>
      </c>
      <c r="G57" s="26">
        <v>0.70499999999999996</v>
      </c>
      <c r="H57" s="26">
        <v>0.97</v>
      </c>
      <c r="I57" s="26">
        <v>0.77200000000000002</v>
      </c>
      <c r="K57">
        <v>-0.185823166986015</v>
      </c>
      <c r="M57" s="28">
        <v>0.29511732757930698</v>
      </c>
      <c r="N57" s="28">
        <v>0.39998606348012999</v>
      </c>
    </row>
    <row r="58" spans="1:14" ht="33" customHeight="1">
      <c r="A58" s="11" t="s">
        <v>324</v>
      </c>
      <c r="B58" t="s">
        <v>325</v>
      </c>
      <c r="C58" s="26">
        <v>1.012</v>
      </c>
      <c r="D58" s="26">
        <v>0.83399999999999996</v>
      </c>
      <c r="E58" s="26">
        <v>0.96199999999999997</v>
      </c>
      <c r="F58" s="26">
        <v>0.34899999999999998</v>
      </c>
      <c r="G58" s="26">
        <v>0.34799999999999998</v>
      </c>
      <c r="H58" s="26">
        <v>0.45100000000000001</v>
      </c>
      <c r="I58" s="26">
        <v>0.443</v>
      </c>
      <c r="K58">
        <v>-1.2346465992523601</v>
      </c>
      <c r="M58" s="28">
        <v>3.1745452993694101E-4</v>
      </c>
      <c r="N58" s="28">
        <v>2.55361708788631E-3</v>
      </c>
    </row>
    <row r="59" spans="1:14" ht="33" customHeight="1">
      <c r="A59" s="11" t="s">
        <v>21</v>
      </c>
      <c r="B59" t="s">
        <v>22</v>
      </c>
      <c r="C59" s="26">
        <v>1.008</v>
      </c>
      <c r="D59" s="26">
        <v>1.0289999999999999</v>
      </c>
      <c r="E59" s="26">
        <v>0.98399999999999999</v>
      </c>
      <c r="F59" s="26">
        <v>2.577</v>
      </c>
      <c r="G59" s="26">
        <v>2.782</v>
      </c>
      <c r="H59" s="26">
        <v>2.7749999999999999</v>
      </c>
      <c r="I59" s="26">
        <v>2.1179999999999999</v>
      </c>
      <c r="K59">
        <v>1.34776979528479</v>
      </c>
      <c r="M59" s="28">
        <v>6.7552340051755505E-5</v>
      </c>
      <c r="N59" s="28">
        <v>9.7050195207688697E-4</v>
      </c>
    </row>
    <row r="60" spans="1:14" ht="33" customHeight="1">
      <c r="A60" s="11" t="s">
        <v>326</v>
      </c>
      <c r="B60" t="s">
        <v>327</v>
      </c>
      <c r="C60" s="26">
        <v>1.0309999999999999</v>
      </c>
      <c r="D60" s="26">
        <v>1.1879999999999999</v>
      </c>
      <c r="E60" s="26">
        <v>1.5129999999999999</v>
      </c>
      <c r="F60" s="26">
        <v>3.2759999999999998</v>
      </c>
      <c r="G60" s="26">
        <v>3.9140000000000001</v>
      </c>
      <c r="H60" s="26">
        <v>3.4929999999999999</v>
      </c>
      <c r="I60" s="26">
        <v>2.9769999999999999</v>
      </c>
      <c r="K60">
        <v>1.4568990930468499</v>
      </c>
      <c r="M60" s="28">
        <v>3.1577930359413299E-4</v>
      </c>
      <c r="N60" s="28">
        <v>2.55361708788631E-3</v>
      </c>
    </row>
    <row r="61" spans="1:14" ht="33" customHeight="1">
      <c r="A61" s="11" t="s">
        <v>23</v>
      </c>
      <c r="B61" t="s">
        <v>24</v>
      </c>
      <c r="C61" s="26">
        <v>1.028</v>
      </c>
      <c r="D61" s="26">
        <v>1.0089999999999999</v>
      </c>
      <c r="E61" s="26">
        <v>0.99</v>
      </c>
      <c r="F61" s="26">
        <v>1.212</v>
      </c>
      <c r="G61" s="26">
        <v>1.254</v>
      </c>
      <c r="H61" s="26">
        <v>1.27</v>
      </c>
      <c r="I61" s="26">
        <v>1.218</v>
      </c>
      <c r="K61">
        <v>0.29566769414000599</v>
      </c>
      <c r="M61" s="28">
        <v>5.4438424403528403E-5</v>
      </c>
      <c r="N61" s="28">
        <v>8.8774780540846804E-4</v>
      </c>
    </row>
    <row r="62" spans="1:14" ht="33" customHeight="1">
      <c r="A62" s="11" t="s">
        <v>25</v>
      </c>
      <c r="B62" t="s">
        <v>26</v>
      </c>
      <c r="C62" s="26">
        <v>0.91200000000000003</v>
      </c>
      <c r="D62" s="26">
        <v>0.93600000000000005</v>
      </c>
      <c r="E62" s="26">
        <v>0.94199999999999995</v>
      </c>
      <c r="F62" s="26">
        <v>0.63</v>
      </c>
      <c r="G62" s="26">
        <v>0.60399999999999998</v>
      </c>
      <c r="H62" s="26">
        <v>0.67900000000000005</v>
      </c>
      <c r="I62" s="26">
        <v>0.622</v>
      </c>
      <c r="K62">
        <v>-0.55331687410469099</v>
      </c>
      <c r="M62" s="28">
        <v>5.6970145670675899E-5</v>
      </c>
      <c r="N62" s="28">
        <v>8.8774780540846804E-4</v>
      </c>
    </row>
    <row r="63" spans="1:14" ht="33" customHeight="1">
      <c r="A63" s="11" t="s">
        <v>27</v>
      </c>
      <c r="B63" t="s">
        <v>28</v>
      </c>
      <c r="C63" s="26">
        <v>1.0429999999999999</v>
      </c>
      <c r="D63" s="26">
        <v>0.99399999999999999</v>
      </c>
      <c r="E63" s="26">
        <v>0.98299999999999998</v>
      </c>
      <c r="F63" s="26">
        <v>1.143</v>
      </c>
      <c r="G63" s="26">
        <v>1.1599999999999999</v>
      </c>
      <c r="H63" s="26">
        <v>1.0640000000000001</v>
      </c>
      <c r="I63" s="26">
        <v>1.0880000000000001</v>
      </c>
      <c r="K63">
        <v>0.145839382917999</v>
      </c>
      <c r="M63" s="28">
        <v>1.6538785750091801E-2</v>
      </c>
      <c r="N63" s="28">
        <v>4.56936965274971E-2</v>
      </c>
    </row>
    <row r="64" spans="1:14" ht="33" customHeight="1">
      <c r="A64" s="11" t="s">
        <v>29</v>
      </c>
      <c r="B64" t="s">
        <v>30</v>
      </c>
      <c r="C64" s="26">
        <v>0.996</v>
      </c>
      <c r="D64" s="26">
        <v>1.0009999999999999</v>
      </c>
      <c r="E64" s="26">
        <v>1.034</v>
      </c>
      <c r="F64" s="26">
        <v>0.94299999999999995</v>
      </c>
      <c r="G64" s="26">
        <v>0.97199999999999998</v>
      </c>
      <c r="H64" s="26">
        <v>0.97199999999999998</v>
      </c>
      <c r="I64" s="26">
        <v>0.85299999999999998</v>
      </c>
      <c r="K64">
        <v>-0.111793081288174</v>
      </c>
      <c r="M64" s="28">
        <v>9.24340372825391E-2</v>
      </c>
      <c r="N64" s="28">
        <v>0.16669066974382599</v>
      </c>
    </row>
    <row r="65" spans="1:14" ht="33" customHeight="1">
      <c r="A65" s="11" t="s">
        <v>31</v>
      </c>
      <c r="B65" t="s">
        <v>32</v>
      </c>
      <c r="C65" s="26">
        <v>0.96799999999999997</v>
      </c>
      <c r="D65" s="26">
        <v>0.97099999999999997</v>
      </c>
      <c r="E65" s="26">
        <v>0.97699999999999998</v>
      </c>
      <c r="F65" s="26">
        <v>0.38900000000000001</v>
      </c>
      <c r="G65" s="26">
        <v>0.435</v>
      </c>
      <c r="H65" s="26">
        <v>0.53300000000000003</v>
      </c>
      <c r="I65" s="26">
        <v>0.505</v>
      </c>
      <c r="K65">
        <v>-1.0621751460469899</v>
      </c>
      <c r="M65" s="28">
        <v>3.1892735736624802E-4</v>
      </c>
      <c r="N65" s="28">
        <v>2.55361708788631E-3</v>
      </c>
    </row>
    <row r="66" spans="1:14" ht="33" customHeight="1">
      <c r="A66" s="11" t="s">
        <v>328</v>
      </c>
      <c r="B66" t="s">
        <v>329</v>
      </c>
      <c r="C66" s="26">
        <v>1.0149999999999999</v>
      </c>
      <c r="D66" s="26">
        <v>0.88600000000000001</v>
      </c>
      <c r="E66" s="26">
        <v>0.98399999999999999</v>
      </c>
      <c r="F66" s="26">
        <v>0.439</v>
      </c>
      <c r="G66" s="26">
        <v>0.52500000000000002</v>
      </c>
      <c r="H66" s="26">
        <v>0.53600000000000003</v>
      </c>
      <c r="I66" s="26">
        <v>0.40699999999999997</v>
      </c>
      <c r="K66">
        <v>-1.0123039744989299</v>
      </c>
      <c r="M66" s="28">
        <v>4.5741332927711203E-4</v>
      </c>
      <c r="N66" s="28">
        <v>3.0851861418651301E-3</v>
      </c>
    </row>
    <row r="67" spans="1:14" ht="33" customHeight="1">
      <c r="A67" s="11" t="s">
        <v>330</v>
      </c>
      <c r="B67" t="s">
        <v>331</v>
      </c>
      <c r="C67" s="26">
        <v>0.95</v>
      </c>
      <c r="D67" s="26">
        <v>1.052</v>
      </c>
      <c r="E67" s="26">
        <v>0.98899999999999999</v>
      </c>
      <c r="F67" s="26">
        <v>2.3340000000000001</v>
      </c>
      <c r="G67" s="26">
        <v>2.4590000000000001</v>
      </c>
      <c r="H67" s="26">
        <v>2.2189999999999999</v>
      </c>
      <c r="I67" s="26">
        <v>2.5</v>
      </c>
      <c r="K67">
        <v>1.25408330534746</v>
      </c>
      <c r="M67" s="28">
        <v>4.0597091837617302E-6</v>
      </c>
      <c r="N67" s="28">
        <v>2.3642315798979701E-4</v>
      </c>
    </row>
    <row r="68" spans="1:14" ht="33" customHeight="1">
      <c r="A68" s="11" t="s">
        <v>332</v>
      </c>
      <c r="B68" t="s">
        <v>333</v>
      </c>
      <c r="C68" s="26">
        <v>0.96099999999999997</v>
      </c>
      <c r="D68" s="26">
        <v>0.96199999999999997</v>
      </c>
      <c r="E68" s="26">
        <v>1.0549999999999999</v>
      </c>
      <c r="F68" s="26">
        <v>0.502</v>
      </c>
      <c r="G68" s="26">
        <v>0.54</v>
      </c>
      <c r="H68" s="26">
        <v>0.503</v>
      </c>
      <c r="I68" s="26">
        <v>0.42699999999999999</v>
      </c>
      <c r="K68">
        <v>-1.00972170148303</v>
      </c>
      <c r="M68" s="28">
        <v>1.1110253032562601E-4</v>
      </c>
      <c r="N68" s="28">
        <v>1.38074100255647E-3</v>
      </c>
    </row>
    <row r="69" spans="1:14" ht="33" customHeight="1">
      <c r="A69" s="11" t="s">
        <v>334</v>
      </c>
      <c r="B69" t="s">
        <v>335</v>
      </c>
      <c r="C69" s="26">
        <v>0.98899999999999999</v>
      </c>
      <c r="D69" s="26">
        <v>0.98799999999999999</v>
      </c>
      <c r="E69" s="26">
        <v>1.0069999999999999</v>
      </c>
      <c r="F69" s="26">
        <v>0.55700000000000005</v>
      </c>
      <c r="G69" s="26">
        <v>0.51300000000000001</v>
      </c>
      <c r="H69" s="26">
        <v>0.64600000000000002</v>
      </c>
      <c r="I69" s="26">
        <v>0.73299999999999998</v>
      </c>
      <c r="K69">
        <v>-0.70009226097010302</v>
      </c>
      <c r="M69" s="28">
        <v>3.25849902598719E-3</v>
      </c>
      <c r="N69" s="28">
        <v>1.2319412984214699E-2</v>
      </c>
    </row>
    <row r="70" spans="1:14" ht="33" customHeight="1">
      <c r="A70" s="11" t="s">
        <v>33</v>
      </c>
      <c r="B70" t="s">
        <v>34</v>
      </c>
      <c r="C70" s="26">
        <v>0.995</v>
      </c>
      <c r="D70" s="26">
        <v>0.97</v>
      </c>
      <c r="E70" s="26">
        <v>0.94399999999999995</v>
      </c>
      <c r="F70" s="26">
        <v>0.91500000000000004</v>
      </c>
      <c r="G70" s="26">
        <v>0.93300000000000005</v>
      </c>
      <c r="H70" s="26">
        <v>0.90400000000000003</v>
      </c>
      <c r="I70" s="26">
        <v>0.76700000000000002</v>
      </c>
      <c r="K70">
        <v>-0.140395281629486</v>
      </c>
      <c r="M70" s="28">
        <v>0.12834008510536801</v>
      </c>
      <c r="N70" s="28">
        <v>0.21193324398625901</v>
      </c>
    </row>
    <row r="71" spans="1:14" ht="33" customHeight="1">
      <c r="A71" s="11" t="s">
        <v>336</v>
      </c>
      <c r="B71" t="s">
        <v>337</v>
      </c>
      <c r="C71" s="26">
        <v>0.89</v>
      </c>
      <c r="D71" s="26">
        <v>0.78800000000000003</v>
      </c>
      <c r="E71" s="26">
        <v>0.751</v>
      </c>
      <c r="F71" s="26">
        <v>0.98899999999999999</v>
      </c>
      <c r="G71" s="26">
        <v>0.71199999999999997</v>
      </c>
      <c r="H71" s="26">
        <v>0.74</v>
      </c>
      <c r="I71" s="26">
        <v>0.80900000000000005</v>
      </c>
      <c r="K71">
        <v>5.0397288884704303E-3</v>
      </c>
      <c r="M71" s="28">
        <v>0.98241345868239704</v>
      </c>
      <c r="N71" s="28">
        <v>0.98853180261847495</v>
      </c>
    </row>
    <row r="72" spans="1:14" ht="33" customHeight="1">
      <c r="A72" s="11" t="s">
        <v>338</v>
      </c>
      <c r="B72" t="s">
        <v>339</v>
      </c>
      <c r="C72" s="26">
        <v>0.96799999999999997</v>
      </c>
      <c r="D72" s="26">
        <v>1.0980000000000001</v>
      </c>
      <c r="E72" s="26">
        <v>0.995</v>
      </c>
      <c r="F72" s="26">
        <v>0.76300000000000001</v>
      </c>
      <c r="G72" s="26">
        <v>0.82</v>
      </c>
      <c r="H72" s="26">
        <v>0.745</v>
      </c>
      <c r="I72" s="26">
        <v>0.7</v>
      </c>
      <c r="K72">
        <v>-0.430675338820104</v>
      </c>
      <c r="M72" s="28">
        <v>1.9187531419922301E-3</v>
      </c>
      <c r="N72" s="28">
        <v>8.6144021270692893E-3</v>
      </c>
    </row>
    <row r="73" spans="1:14" ht="33" customHeight="1">
      <c r="A73" s="11" t="s">
        <v>35</v>
      </c>
      <c r="B73" t="s">
        <v>36</v>
      </c>
      <c r="C73" s="26">
        <v>0.99299999999999999</v>
      </c>
      <c r="D73" s="26">
        <v>0.95699999999999996</v>
      </c>
      <c r="E73" s="26">
        <v>0.91500000000000004</v>
      </c>
      <c r="F73" s="26">
        <v>0.83499999999999996</v>
      </c>
      <c r="G73" s="26">
        <v>0.88100000000000001</v>
      </c>
      <c r="H73" s="26">
        <v>0.88800000000000001</v>
      </c>
      <c r="I73" s="26">
        <v>0.78100000000000003</v>
      </c>
      <c r="K73">
        <v>-0.174416804460752</v>
      </c>
      <c r="M73" s="28">
        <v>2.9414353205886298E-2</v>
      </c>
      <c r="N73" s="28">
        <v>7.1624780970265603E-2</v>
      </c>
    </row>
    <row r="74" spans="1:14" ht="33" customHeight="1">
      <c r="A74" s="11" t="s">
        <v>37</v>
      </c>
      <c r="B74" t="s">
        <v>38</v>
      </c>
      <c r="C74" s="26">
        <v>0.91700000000000004</v>
      </c>
      <c r="D74" s="26">
        <v>0.93500000000000005</v>
      </c>
      <c r="E74" s="26">
        <v>0.92200000000000004</v>
      </c>
      <c r="F74" s="26">
        <v>0.97299999999999998</v>
      </c>
      <c r="G74" s="26">
        <v>1.0209999999999999</v>
      </c>
      <c r="H74" s="26">
        <v>0.99299999999999999</v>
      </c>
      <c r="I74" s="26">
        <v>0.872</v>
      </c>
      <c r="K74">
        <v>6.12217569388077E-2</v>
      </c>
      <c r="M74" s="28">
        <v>0.36806150860459802</v>
      </c>
      <c r="N74" s="28">
        <v>0.47781478978488501</v>
      </c>
    </row>
    <row r="75" spans="1:14" ht="33" customHeight="1">
      <c r="A75" s="11" t="s">
        <v>340</v>
      </c>
      <c r="B75" t="s">
        <v>341</v>
      </c>
      <c r="C75" s="26">
        <v>0.97099999999999997</v>
      </c>
      <c r="D75" s="26">
        <v>0.91900000000000004</v>
      </c>
      <c r="E75" s="26">
        <v>0.99099999999999999</v>
      </c>
      <c r="F75" s="26">
        <v>0.53200000000000003</v>
      </c>
      <c r="G75" s="26">
        <v>0.54900000000000004</v>
      </c>
      <c r="H75" s="26">
        <v>0.65300000000000002</v>
      </c>
      <c r="I75" s="26">
        <v>0.73099999999999998</v>
      </c>
      <c r="K75">
        <v>-0.64001951317344097</v>
      </c>
      <c r="M75" s="28">
        <v>4.1445215249891598E-3</v>
      </c>
      <c r="N75" s="28">
        <v>1.48857398105861E-2</v>
      </c>
    </row>
    <row r="76" spans="1:14" ht="33" customHeight="1">
      <c r="A76" s="11" t="s">
        <v>39</v>
      </c>
      <c r="B76" t="s">
        <v>40</v>
      </c>
      <c r="C76" s="26">
        <v>1.1819999999999999</v>
      </c>
      <c r="D76" s="26">
        <v>1.1850000000000001</v>
      </c>
      <c r="E76" s="26">
        <v>1.1479999999999999</v>
      </c>
      <c r="F76" s="26">
        <v>0.83799999999999997</v>
      </c>
      <c r="G76" s="26">
        <v>0.82299999999999995</v>
      </c>
      <c r="H76" s="26">
        <v>0.752</v>
      </c>
      <c r="I76" s="26">
        <v>0.69399999999999995</v>
      </c>
      <c r="K76">
        <v>-0.593039947116901</v>
      </c>
      <c r="M76" s="28">
        <v>5.1859038240400297E-4</v>
      </c>
      <c r="N76" s="28">
        <v>3.3083648311118801E-3</v>
      </c>
    </row>
    <row r="77" spans="1:14" ht="33" customHeight="1">
      <c r="A77" s="11" t="s">
        <v>342</v>
      </c>
      <c r="B77" t="s">
        <v>343</v>
      </c>
      <c r="C77" s="26">
        <v>0.93100000000000005</v>
      </c>
      <c r="D77" s="26">
        <v>1.0489999999999999</v>
      </c>
      <c r="E77" s="26">
        <v>1.1819999999999999</v>
      </c>
      <c r="F77" s="26">
        <v>0.754</v>
      </c>
      <c r="G77" s="26">
        <v>1.1519999999999999</v>
      </c>
      <c r="H77" s="26">
        <v>0.92500000000000004</v>
      </c>
      <c r="I77" s="26">
        <v>0.84699999999999998</v>
      </c>
      <c r="K77">
        <v>-0.196953387225277</v>
      </c>
      <c r="M77" s="28">
        <v>0.28614482054695201</v>
      </c>
      <c r="N77" s="28">
        <v>0.39151878620868702</v>
      </c>
    </row>
    <row r="78" spans="1:14" ht="33" customHeight="1">
      <c r="A78" s="11" t="s">
        <v>344</v>
      </c>
      <c r="B78" t="s">
        <v>345</v>
      </c>
      <c r="C78" s="26">
        <v>0.89300000000000002</v>
      </c>
      <c r="D78" s="26">
        <v>0.77100000000000002</v>
      </c>
      <c r="E78" s="26">
        <v>0.97399999999999998</v>
      </c>
      <c r="F78" s="26">
        <v>0.77700000000000002</v>
      </c>
      <c r="G78" s="26">
        <v>0.88400000000000001</v>
      </c>
      <c r="H78" s="26">
        <v>0.73</v>
      </c>
      <c r="I78" s="26">
        <v>0.80500000000000005</v>
      </c>
      <c r="K78">
        <v>-0.138214655602412</v>
      </c>
      <c r="M78" s="28">
        <v>0.26233820048209999</v>
      </c>
      <c r="N78" s="28">
        <v>0.36829890686575001</v>
      </c>
    </row>
    <row r="79" spans="1:14" ht="33" customHeight="1">
      <c r="A79" s="11" t="s">
        <v>346</v>
      </c>
      <c r="B79" t="s">
        <v>347</v>
      </c>
      <c r="C79" s="26">
        <v>1.0680000000000001</v>
      </c>
      <c r="D79" s="26">
        <v>0.97099999999999997</v>
      </c>
      <c r="E79" s="26">
        <v>1.079</v>
      </c>
      <c r="F79" s="26">
        <v>0.91400000000000003</v>
      </c>
      <c r="G79" s="26">
        <v>1.0780000000000001</v>
      </c>
      <c r="H79" s="26">
        <v>0.92900000000000005</v>
      </c>
      <c r="I79" s="26">
        <v>0.80300000000000005</v>
      </c>
      <c r="K79">
        <v>-0.158805354417835</v>
      </c>
      <c r="M79" s="28">
        <v>0.19567429438007</v>
      </c>
      <c r="N79" s="28">
        <v>0.29081248578555302</v>
      </c>
    </row>
    <row r="80" spans="1:14" ht="33" customHeight="1">
      <c r="A80" s="11" t="s">
        <v>41</v>
      </c>
      <c r="B80" t="s">
        <v>42</v>
      </c>
      <c r="C80" s="26">
        <v>0.93799999999999994</v>
      </c>
      <c r="D80" s="26">
        <v>0.79200000000000004</v>
      </c>
      <c r="E80" s="26">
        <v>0.88200000000000001</v>
      </c>
      <c r="F80" s="26">
        <v>1.0680000000000001</v>
      </c>
      <c r="G80" s="26">
        <v>0.999</v>
      </c>
      <c r="H80" s="26">
        <v>1.0760000000000001</v>
      </c>
      <c r="I80" s="26">
        <v>1.026</v>
      </c>
      <c r="K80">
        <v>0.25950897598311401</v>
      </c>
      <c r="M80" s="28">
        <v>1.10321394069148E-2</v>
      </c>
      <c r="N80" s="28">
        <v>3.3963229174145002E-2</v>
      </c>
    </row>
    <row r="81" spans="1:14" ht="33" customHeight="1">
      <c r="A81" s="11" t="s">
        <v>43</v>
      </c>
      <c r="B81" t="s">
        <v>44</v>
      </c>
      <c r="C81" s="26">
        <v>1.18</v>
      </c>
      <c r="D81" s="26">
        <v>1.123</v>
      </c>
      <c r="E81" s="26">
        <v>1.0549999999999999</v>
      </c>
      <c r="F81" s="26">
        <v>1.115</v>
      </c>
      <c r="G81" s="26">
        <v>1.2010000000000001</v>
      </c>
      <c r="H81" s="26">
        <v>1.198</v>
      </c>
      <c r="I81" s="26">
        <v>1.1599999999999999</v>
      </c>
      <c r="K81">
        <v>6.20180045669513E-2</v>
      </c>
      <c r="M81" s="28">
        <v>0.25634458532871701</v>
      </c>
      <c r="N81" s="28">
        <v>0.36224431566123599</v>
      </c>
    </row>
    <row r="82" spans="1:14" ht="33" customHeight="1">
      <c r="A82" s="11" t="s">
        <v>348</v>
      </c>
      <c r="B82" t="s">
        <v>349</v>
      </c>
      <c r="C82" s="26">
        <v>1</v>
      </c>
      <c r="D82" s="26">
        <v>1.004</v>
      </c>
      <c r="E82" s="26">
        <v>1.034</v>
      </c>
      <c r="F82" s="26">
        <v>0.96499999999999997</v>
      </c>
      <c r="G82" s="26">
        <v>0.97</v>
      </c>
      <c r="H82" s="26">
        <v>0.98499999999999999</v>
      </c>
      <c r="I82" s="26">
        <v>0.83799999999999997</v>
      </c>
      <c r="K82">
        <v>-0.10819430236087201</v>
      </c>
      <c r="M82" s="28">
        <v>0.151081494466731</v>
      </c>
      <c r="N82" s="28">
        <v>0.23507626034354201</v>
      </c>
    </row>
    <row r="83" spans="1:14" ht="33" customHeight="1">
      <c r="A83" s="11" t="s">
        <v>350</v>
      </c>
      <c r="B83" t="s">
        <v>351</v>
      </c>
      <c r="C83" s="26">
        <v>1.026</v>
      </c>
      <c r="D83" s="26">
        <v>1.1339999999999999</v>
      </c>
      <c r="E83" s="26">
        <v>1.244</v>
      </c>
      <c r="F83" s="26">
        <v>1.5409999999999999</v>
      </c>
      <c r="G83" s="26">
        <v>1.57</v>
      </c>
      <c r="H83" s="26">
        <v>1.61</v>
      </c>
      <c r="I83" s="26">
        <v>1.294</v>
      </c>
      <c r="K83">
        <v>0.40629620109863201</v>
      </c>
      <c r="M83" s="28">
        <v>1.33117379916818E-2</v>
      </c>
      <c r="N83" s="28">
        <v>3.7995755459701103E-2</v>
      </c>
    </row>
    <row r="84" spans="1:14" ht="33" customHeight="1">
      <c r="A84" s="11" t="s">
        <v>352</v>
      </c>
      <c r="B84" t="s">
        <v>353</v>
      </c>
      <c r="C84" s="26">
        <v>1.008</v>
      </c>
      <c r="D84" s="26">
        <v>0.93</v>
      </c>
      <c r="E84" s="26">
        <v>0.88200000000000001</v>
      </c>
      <c r="F84" s="26">
        <v>0.73499999999999999</v>
      </c>
      <c r="G84" s="26">
        <v>0.65900000000000003</v>
      </c>
      <c r="H84" s="26">
        <v>0.89700000000000002</v>
      </c>
      <c r="I84" s="26">
        <v>0.89</v>
      </c>
      <c r="K84">
        <v>-0.24125229002548601</v>
      </c>
      <c r="M84" s="28">
        <v>0.126434072938578</v>
      </c>
      <c r="N84" s="28">
        <v>0.21147248986082801</v>
      </c>
    </row>
    <row r="85" spans="1:14" ht="33" customHeight="1">
      <c r="A85" s="11" t="s">
        <v>354</v>
      </c>
      <c r="B85" t="s">
        <v>355</v>
      </c>
      <c r="C85" s="26">
        <v>0.83699999999999997</v>
      </c>
      <c r="D85" s="26">
        <v>0.84</v>
      </c>
      <c r="E85" s="26">
        <v>0.85499999999999998</v>
      </c>
      <c r="F85" s="26">
        <v>0.55500000000000005</v>
      </c>
      <c r="G85" s="26">
        <v>0.71</v>
      </c>
      <c r="H85" s="26">
        <v>0.72899999999999998</v>
      </c>
      <c r="I85" s="26">
        <v>0.52100000000000002</v>
      </c>
      <c r="K85">
        <v>-0.42475650401429599</v>
      </c>
      <c r="M85" s="28">
        <v>2.9308433054506599E-2</v>
      </c>
      <c r="N85" s="28">
        <v>7.1624780970265603E-2</v>
      </c>
    </row>
    <row r="86" spans="1:14" ht="33" customHeight="1">
      <c r="A86" s="11" t="s">
        <v>45</v>
      </c>
      <c r="B86" t="s">
        <v>46</v>
      </c>
      <c r="C86" s="26">
        <v>0.998</v>
      </c>
      <c r="D86" s="26">
        <v>1.0620000000000001</v>
      </c>
      <c r="E86" s="26">
        <v>1.036</v>
      </c>
      <c r="F86" s="26">
        <v>1.0009999999999999</v>
      </c>
      <c r="G86" s="26">
        <v>1.129</v>
      </c>
      <c r="H86" s="26">
        <v>1.036</v>
      </c>
      <c r="I86" s="26">
        <v>1.0069999999999999</v>
      </c>
      <c r="K86">
        <v>1.5641949840141101E-2</v>
      </c>
      <c r="M86" s="28">
        <v>0.79322058123016304</v>
      </c>
      <c r="N86" s="28">
        <v>0.86115383000050405</v>
      </c>
    </row>
    <row r="87" spans="1:14" ht="33" customHeight="1">
      <c r="A87" s="11" t="s">
        <v>356</v>
      </c>
      <c r="B87" t="s">
        <v>357</v>
      </c>
      <c r="C87" s="26">
        <v>0.97099999999999997</v>
      </c>
      <c r="D87" s="26">
        <v>1.008</v>
      </c>
      <c r="E87" s="26">
        <v>1.004</v>
      </c>
      <c r="F87" s="26">
        <v>0.68400000000000005</v>
      </c>
      <c r="G87" s="26">
        <v>0.65600000000000003</v>
      </c>
      <c r="H87" s="26">
        <v>0.76</v>
      </c>
      <c r="I87" s="26">
        <v>0.76200000000000001</v>
      </c>
      <c r="K87">
        <v>-0.47477780488738902</v>
      </c>
      <c r="M87" s="28">
        <v>7.9186113189084204E-4</v>
      </c>
      <c r="N87" s="28">
        <v>4.5405566798067702E-3</v>
      </c>
    </row>
    <row r="88" spans="1:14" ht="33" customHeight="1">
      <c r="A88" s="11" t="s">
        <v>47</v>
      </c>
      <c r="B88" t="s">
        <v>48</v>
      </c>
      <c r="C88" s="26">
        <v>0.999</v>
      </c>
      <c r="D88" s="26">
        <v>1.0189999999999999</v>
      </c>
      <c r="E88" s="26">
        <v>1</v>
      </c>
      <c r="F88" s="26">
        <v>1.044</v>
      </c>
      <c r="G88" s="26">
        <v>1.038</v>
      </c>
      <c r="H88" s="26">
        <v>1.0429999999999999</v>
      </c>
      <c r="I88" s="26">
        <v>0.94799999999999995</v>
      </c>
      <c r="K88">
        <v>1.7461509197887901E-2</v>
      </c>
      <c r="M88" s="28">
        <v>0.70682184412484605</v>
      </c>
      <c r="N88" s="28">
        <v>0.79839051395073002</v>
      </c>
    </row>
    <row r="89" spans="1:14" ht="33" customHeight="1">
      <c r="A89" s="11" t="s">
        <v>49</v>
      </c>
      <c r="B89" t="s">
        <v>50</v>
      </c>
      <c r="C89" s="26">
        <v>0.98899999999999999</v>
      </c>
      <c r="D89" s="26">
        <v>1.0760000000000001</v>
      </c>
      <c r="E89" s="26">
        <v>0.98899999999999999</v>
      </c>
      <c r="F89" s="26">
        <v>0.86399999999999999</v>
      </c>
      <c r="G89" s="26">
        <v>0.92700000000000005</v>
      </c>
      <c r="H89" s="26">
        <v>0.96599999999999997</v>
      </c>
      <c r="I89" s="26">
        <v>0.90500000000000003</v>
      </c>
      <c r="K89">
        <v>-0.15310577027835801</v>
      </c>
      <c r="M89" s="28">
        <v>3.2691397085612701E-2</v>
      </c>
      <c r="N89" s="28">
        <v>7.6576044260321094E-2</v>
      </c>
    </row>
    <row r="90" spans="1:14" ht="33" customHeight="1">
      <c r="A90" s="11" t="s">
        <v>51</v>
      </c>
      <c r="B90" t="s">
        <v>52</v>
      </c>
      <c r="C90" s="26">
        <v>1.2230000000000001</v>
      </c>
      <c r="D90" s="26">
        <v>1.1990000000000001</v>
      </c>
      <c r="E90" s="26">
        <v>1.093</v>
      </c>
      <c r="F90" s="26">
        <v>1.0349999999999999</v>
      </c>
      <c r="G90" s="26">
        <v>1.1319999999999999</v>
      </c>
      <c r="H90" s="26">
        <v>1.151</v>
      </c>
      <c r="I90" s="26">
        <v>1.133</v>
      </c>
      <c r="K90">
        <v>-7.4432687786472301E-2</v>
      </c>
      <c r="M90" s="28">
        <v>0.26343730419468098</v>
      </c>
      <c r="N90" s="28">
        <v>0.368641162688012</v>
      </c>
    </row>
    <row r="91" spans="1:14" ht="33" customHeight="1">
      <c r="A91" s="11" t="s">
        <v>358</v>
      </c>
      <c r="B91" t="s">
        <v>359</v>
      </c>
      <c r="C91" s="26">
        <v>0.92700000000000005</v>
      </c>
      <c r="D91" s="26">
        <v>0.81399999999999995</v>
      </c>
      <c r="E91" s="26">
        <v>0.94</v>
      </c>
      <c r="F91" s="26">
        <v>0.89</v>
      </c>
      <c r="G91" s="26">
        <v>0.873</v>
      </c>
      <c r="H91" s="26">
        <v>0.78100000000000003</v>
      </c>
      <c r="I91" s="26">
        <v>0.63</v>
      </c>
      <c r="K91">
        <v>-0.17150659042622299</v>
      </c>
      <c r="M91" s="28">
        <v>0.26924492548555601</v>
      </c>
      <c r="N91" s="28">
        <v>0.37433729962669199</v>
      </c>
    </row>
    <row r="92" spans="1:14" ht="33" customHeight="1">
      <c r="A92" s="11" t="s">
        <v>360</v>
      </c>
      <c r="B92" t="s">
        <v>361</v>
      </c>
      <c r="C92" s="26">
        <v>0.85499999999999998</v>
      </c>
      <c r="D92" s="26">
        <v>0.84399999999999997</v>
      </c>
      <c r="E92" s="26">
        <v>0.747</v>
      </c>
      <c r="F92" s="26">
        <v>0.28799999999999998</v>
      </c>
      <c r="G92" s="26">
        <v>0.38700000000000001</v>
      </c>
      <c r="H92" s="26">
        <v>0.45100000000000001</v>
      </c>
      <c r="I92" s="26">
        <v>0.41</v>
      </c>
      <c r="K92">
        <v>-1.0862836870850701</v>
      </c>
      <c r="M92" s="28">
        <v>1.40746448425372E-3</v>
      </c>
      <c r="N92" s="28">
        <v>6.9496544075173796E-3</v>
      </c>
    </row>
    <row r="93" spans="1:14" ht="33" customHeight="1">
      <c r="A93" s="11" t="s">
        <v>362</v>
      </c>
      <c r="B93" t="s">
        <v>363</v>
      </c>
      <c r="C93" s="26">
        <v>0.78600000000000003</v>
      </c>
      <c r="D93" s="26">
        <v>0.94299999999999995</v>
      </c>
      <c r="E93" s="26">
        <v>0.82199999999999995</v>
      </c>
      <c r="F93" s="26">
        <v>0.57399999999999995</v>
      </c>
      <c r="G93" s="26">
        <v>0.67100000000000004</v>
      </c>
      <c r="H93" s="26">
        <v>0.63400000000000001</v>
      </c>
      <c r="I93" s="26">
        <v>0.57699999999999996</v>
      </c>
      <c r="K93">
        <v>-0.46978983751113701</v>
      </c>
      <c r="M93" s="28">
        <v>3.8977044517035102E-3</v>
      </c>
      <c r="N93" s="28">
        <v>1.42365306668154E-2</v>
      </c>
    </row>
    <row r="94" spans="1:14" ht="33" customHeight="1">
      <c r="A94" s="11" t="s">
        <v>53</v>
      </c>
      <c r="B94" t="s">
        <v>54</v>
      </c>
      <c r="C94" s="26">
        <v>0.97799999999999998</v>
      </c>
      <c r="D94" s="26">
        <v>1.0069999999999999</v>
      </c>
      <c r="E94" s="26">
        <v>1.0149999999999999</v>
      </c>
      <c r="F94" s="26">
        <v>1.0609999999999999</v>
      </c>
      <c r="G94" s="26">
        <v>0.98499999999999999</v>
      </c>
      <c r="H94" s="26">
        <v>1.0980000000000001</v>
      </c>
      <c r="I94" s="26">
        <v>1.04</v>
      </c>
      <c r="K94">
        <v>6.4882851584854601E-2</v>
      </c>
      <c r="M94" s="28">
        <v>0.180589243568542</v>
      </c>
      <c r="N94" s="28">
        <v>0.27503167483406799</v>
      </c>
    </row>
    <row r="95" spans="1:14" ht="33" customHeight="1">
      <c r="A95" s="11" t="s">
        <v>364</v>
      </c>
      <c r="B95" t="s">
        <v>365</v>
      </c>
      <c r="C95" s="26">
        <v>1.319</v>
      </c>
      <c r="D95" s="26">
        <v>1.018</v>
      </c>
      <c r="E95" s="26">
        <v>1.0229999999999999</v>
      </c>
      <c r="F95" s="26">
        <v>0.55100000000000005</v>
      </c>
      <c r="G95" s="26">
        <v>0.53100000000000003</v>
      </c>
      <c r="H95" s="26">
        <v>0.60699999999999998</v>
      </c>
      <c r="I95" s="26">
        <v>0.71699999999999997</v>
      </c>
      <c r="K95">
        <v>-0.89686208976889004</v>
      </c>
      <c r="M95" s="28">
        <v>2.1281732508451599E-3</v>
      </c>
      <c r="N95" s="28">
        <v>9.0816106050917098E-3</v>
      </c>
    </row>
    <row r="96" spans="1:14" ht="33" customHeight="1">
      <c r="A96" s="11" t="s">
        <v>366</v>
      </c>
      <c r="B96" t="s">
        <v>367</v>
      </c>
      <c r="C96" s="26">
        <v>0.94599999999999995</v>
      </c>
      <c r="D96" s="26">
        <v>1.0209999999999999</v>
      </c>
      <c r="E96" s="26">
        <v>0.93</v>
      </c>
      <c r="F96" s="26">
        <v>1.0189999999999999</v>
      </c>
      <c r="G96" s="26">
        <v>1.121</v>
      </c>
      <c r="H96" s="26">
        <v>0.97399999999999998</v>
      </c>
      <c r="I96" s="26">
        <v>1.1399999999999999</v>
      </c>
      <c r="K96">
        <v>0.13922284941142499</v>
      </c>
      <c r="M96" s="28">
        <v>0.11951778358425701</v>
      </c>
      <c r="N96" s="28">
        <v>0.20522774790762799</v>
      </c>
    </row>
    <row r="97" spans="1:14" ht="33" customHeight="1">
      <c r="A97" s="11" t="s">
        <v>368</v>
      </c>
      <c r="B97" t="s">
        <v>369</v>
      </c>
      <c r="C97" s="26">
        <v>0.67300000000000004</v>
      </c>
      <c r="D97" s="26">
        <v>1</v>
      </c>
      <c r="E97" s="26">
        <v>1.1339999999999999</v>
      </c>
      <c r="F97" s="26">
        <v>1.1000000000000001</v>
      </c>
      <c r="G97" s="26">
        <v>1.5289999999999999</v>
      </c>
      <c r="H97" s="26">
        <v>1.165</v>
      </c>
      <c r="I97" s="26">
        <v>0.83299999999999996</v>
      </c>
      <c r="K97">
        <v>0.30601053577392801</v>
      </c>
      <c r="M97" s="28">
        <v>0.330989905590654</v>
      </c>
      <c r="N97" s="28">
        <v>0.43759708377169299</v>
      </c>
    </row>
    <row r="98" spans="1:14" ht="33" customHeight="1">
      <c r="A98" s="11" t="s">
        <v>370</v>
      </c>
      <c r="B98" t="s">
        <v>371</v>
      </c>
      <c r="C98" s="26">
        <v>0.98599999999999999</v>
      </c>
      <c r="D98" s="26">
        <v>0.97699999999999998</v>
      </c>
      <c r="E98" s="26">
        <v>0.91500000000000004</v>
      </c>
      <c r="F98" s="26">
        <v>0.32600000000000001</v>
      </c>
      <c r="G98" s="26">
        <v>0.376</v>
      </c>
      <c r="H98" s="26">
        <v>0.32200000000000001</v>
      </c>
      <c r="I98" s="26">
        <v>0.35799999999999998</v>
      </c>
      <c r="K98">
        <v>-1.4733464756308801</v>
      </c>
      <c r="M98" s="28">
        <v>4.3881449782120198E-6</v>
      </c>
      <c r="N98" s="28">
        <v>2.3642315798979701E-4</v>
      </c>
    </row>
    <row r="99" spans="1:14" ht="33" customHeight="1">
      <c r="A99" s="11" t="s">
        <v>55</v>
      </c>
      <c r="B99" t="s">
        <v>56</v>
      </c>
      <c r="C99" s="26">
        <v>0.996</v>
      </c>
      <c r="D99" s="26">
        <v>0.96199999999999997</v>
      </c>
      <c r="E99" s="26">
        <v>1.0640000000000001</v>
      </c>
      <c r="F99" s="26">
        <v>1.413</v>
      </c>
      <c r="G99" s="26">
        <v>1.488</v>
      </c>
      <c r="H99" s="26">
        <v>1.367</v>
      </c>
      <c r="I99" s="26">
        <v>1.171</v>
      </c>
      <c r="K99">
        <v>0.43280026602164101</v>
      </c>
      <c r="M99" s="28">
        <v>6.3322080850498202E-3</v>
      </c>
      <c r="N99" s="28">
        <v>2.1156447167879601E-2</v>
      </c>
    </row>
    <row r="100" spans="1:14" ht="33" customHeight="1">
      <c r="A100" s="11" t="s">
        <v>372</v>
      </c>
      <c r="B100" t="s">
        <v>373</v>
      </c>
      <c r="C100" s="26">
        <v>1.028</v>
      </c>
      <c r="D100" s="26">
        <v>1.0009999999999999</v>
      </c>
      <c r="E100" s="26">
        <v>1.103</v>
      </c>
      <c r="F100" s="26">
        <v>0.60699999999999998</v>
      </c>
      <c r="G100" s="26">
        <v>0.61699999999999999</v>
      </c>
      <c r="H100" s="26">
        <v>0.68200000000000005</v>
      </c>
      <c r="I100" s="26">
        <v>0.54300000000000004</v>
      </c>
      <c r="K100">
        <v>-0.76992893800590601</v>
      </c>
      <c r="M100" s="28">
        <v>2.99624401445118E-4</v>
      </c>
      <c r="N100" s="28">
        <v>2.55361708788631E-3</v>
      </c>
    </row>
    <row r="101" spans="1:14" ht="33" customHeight="1">
      <c r="A101" s="11" t="s">
        <v>374</v>
      </c>
      <c r="B101" t="s">
        <v>375</v>
      </c>
      <c r="C101" s="26">
        <v>0.97399999999999998</v>
      </c>
      <c r="D101" s="26">
        <v>1.008</v>
      </c>
      <c r="E101" s="26">
        <v>1.014</v>
      </c>
      <c r="F101" s="26">
        <v>0.82499999999999996</v>
      </c>
      <c r="G101" s="26">
        <v>0.874</v>
      </c>
      <c r="H101" s="26">
        <v>0.86699999999999999</v>
      </c>
      <c r="I101" s="26">
        <v>0.85199999999999998</v>
      </c>
      <c r="K101">
        <v>-0.224922726061456</v>
      </c>
      <c r="M101" s="28">
        <v>3.7666157176979999E-4</v>
      </c>
      <c r="N101" s="28">
        <v>2.7004045900006499E-3</v>
      </c>
    </row>
    <row r="102" spans="1:14" ht="33" customHeight="1">
      <c r="A102" s="11" t="s">
        <v>376</v>
      </c>
      <c r="B102" t="s">
        <v>377</v>
      </c>
      <c r="C102" s="26">
        <v>1.0269999999999999</v>
      </c>
      <c r="D102" s="26">
        <v>1.0680000000000001</v>
      </c>
      <c r="E102" s="26">
        <v>1.1020000000000001</v>
      </c>
      <c r="F102" s="26">
        <v>0.64600000000000002</v>
      </c>
      <c r="G102" s="26">
        <v>0.57099999999999995</v>
      </c>
      <c r="H102" s="26">
        <v>0.60699999999999998</v>
      </c>
      <c r="I102" s="26">
        <v>0.505</v>
      </c>
      <c r="K102">
        <v>-0.87204560384849805</v>
      </c>
      <c r="M102" s="28">
        <v>2.25621207806267E-4</v>
      </c>
      <c r="N102" s="28">
        <v>2.0258904284271E-3</v>
      </c>
    </row>
    <row r="103" spans="1:14" ht="33" customHeight="1">
      <c r="A103" s="11" t="s">
        <v>378</v>
      </c>
      <c r="B103" t="s">
        <v>379</v>
      </c>
      <c r="C103" s="26">
        <v>1.0720000000000001</v>
      </c>
      <c r="D103" s="26">
        <v>0.97799999999999998</v>
      </c>
      <c r="E103" s="26">
        <v>0.89400000000000002</v>
      </c>
      <c r="F103" s="26">
        <v>0.88500000000000001</v>
      </c>
      <c r="G103" s="26">
        <v>1.0569999999999999</v>
      </c>
      <c r="H103" s="26">
        <v>1.109</v>
      </c>
      <c r="I103" s="26">
        <v>0.98399999999999999</v>
      </c>
      <c r="K103">
        <v>3.97535028292859E-2</v>
      </c>
      <c r="M103" s="28">
        <v>0.72819143173975798</v>
      </c>
      <c r="N103" s="28">
        <v>0.81098322242851595</v>
      </c>
    </row>
    <row r="104" spans="1:14" ht="33" customHeight="1">
      <c r="A104" s="11" t="s">
        <v>380</v>
      </c>
      <c r="B104" t="s">
        <v>381</v>
      </c>
      <c r="C104" s="26">
        <v>0.84699999999999998</v>
      </c>
      <c r="D104" s="26">
        <v>0.87</v>
      </c>
      <c r="E104" s="26">
        <v>0.90500000000000003</v>
      </c>
      <c r="F104" s="26">
        <v>0.74199999999999999</v>
      </c>
      <c r="G104" s="26">
        <v>0.68400000000000005</v>
      </c>
      <c r="H104" s="26">
        <v>0.86899999999999999</v>
      </c>
      <c r="I104" s="26">
        <v>0.94599999999999995</v>
      </c>
      <c r="K104">
        <v>-0.109266164182758</v>
      </c>
      <c r="M104" s="28">
        <v>0.38930870656910999</v>
      </c>
      <c r="N104" s="28">
        <v>0.49789926567147302</v>
      </c>
    </row>
    <row r="105" spans="1:14" ht="33" customHeight="1">
      <c r="A105" s="11" t="s">
        <v>382</v>
      </c>
      <c r="B105" t="s">
        <v>383</v>
      </c>
      <c r="C105" s="26">
        <v>0.91900000000000004</v>
      </c>
      <c r="D105" s="26">
        <v>0.97299999999999998</v>
      </c>
      <c r="E105" s="26">
        <v>0.88400000000000001</v>
      </c>
      <c r="F105" s="26">
        <v>0.91100000000000003</v>
      </c>
      <c r="G105" s="26">
        <v>0.85699999999999998</v>
      </c>
      <c r="H105" s="26">
        <v>0.93799999999999994</v>
      </c>
      <c r="I105" s="26">
        <v>0.747</v>
      </c>
      <c r="K105">
        <v>-0.10019473300371801</v>
      </c>
      <c r="M105" s="28">
        <v>0.31071184218766401</v>
      </c>
      <c r="N105" s="28">
        <v>0.41659693962545602</v>
      </c>
    </row>
    <row r="106" spans="1:14" ht="33" customHeight="1">
      <c r="A106" s="11" t="s">
        <v>57</v>
      </c>
      <c r="B106" t="s">
        <v>58</v>
      </c>
      <c r="C106" s="26">
        <v>1.08</v>
      </c>
      <c r="D106" s="26">
        <v>1.016</v>
      </c>
      <c r="E106" s="26">
        <v>0.95599999999999996</v>
      </c>
      <c r="F106" s="26">
        <v>0.879</v>
      </c>
      <c r="G106" s="26">
        <v>0.88400000000000001</v>
      </c>
      <c r="H106" s="26">
        <v>0.996</v>
      </c>
      <c r="I106" s="26">
        <v>0.94899999999999995</v>
      </c>
      <c r="K106">
        <v>-0.134151217487844</v>
      </c>
      <c r="M106" s="28">
        <v>9.9432586217127902E-2</v>
      </c>
      <c r="N106" s="28">
        <v>0.17708861429579401</v>
      </c>
    </row>
    <row r="107" spans="1:14" ht="33" customHeight="1">
      <c r="A107" s="11" t="s">
        <v>59</v>
      </c>
      <c r="B107" t="s">
        <v>60</v>
      </c>
      <c r="C107" s="26">
        <v>0.98199999999999998</v>
      </c>
      <c r="D107" s="26">
        <v>0.97</v>
      </c>
      <c r="E107" s="26">
        <v>1.0109999999999999</v>
      </c>
      <c r="F107" s="26">
        <v>0.83899999999999997</v>
      </c>
      <c r="G107" s="26">
        <v>0.995</v>
      </c>
      <c r="H107" s="26">
        <v>0.78200000000000003</v>
      </c>
      <c r="I107" s="26">
        <v>0.622</v>
      </c>
      <c r="K107">
        <v>-0.28699313993755998</v>
      </c>
      <c r="M107" s="28">
        <v>0.12513221786081499</v>
      </c>
      <c r="N107" s="28">
        <v>0.21147248986082801</v>
      </c>
    </row>
    <row r="108" spans="1:14" ht="33" customHeight="1">
      <c r="A108" s="11" t="s">
        <v>384</v>
      </c>
      <c r="B108" t="s">
        <v>385</v>
      </c>
      <c r="C108" s="26">
        <v>0.876</v>
      </c>
      <c r="D108" s="26">
        <v>0.83499999999999996</v>
      </c>
      <c r="E108" s="26">
        <v>0.98299999999999998</v>
      </c>
      <c r="F108" s="26">
        <v>1.0049999999999999</v>
      </c>
      <c r="G108" s="26">
        <v>0.80500000000000005</v>
      </c>
      <c r="H108" s="26">
        <v>0.91400000000000003</v>
      </c>
      <c r="I108" s="26">
        <v>0.88100000000000001</v>
      </c>
      <c r="K108">
        <v>5.2119093870378304E-3</v>
      </c>
      <c r="M108" s="28">
        <v>0.96846506750630001</v>
      </c>
      <c r="N108" s="28">
        <v>0.97983202839252403</v>
      </c>
    </row>
    <row r="109" spans="1:14" ht="33" customHeight="1">
      <c r="A109" s="11" t="s">
        <v>386</v>
      </c>
      <c r="B109" t="s">
        <v>387</v>
      </c>
      <c r="C109" s="26">
        <v>1.0109999999999999</v>
      </c>
      <c r="D109" s="26">
        <v>0.92200000000000004</v>
      </c>
      <c r="E109" s="26">
        <v>0.90100000000000002</v>
      </c>
      <c r="F109" s="26">
        <v>0.48299999999999998</v>
      </c>
      <c r="G109" s="26">
        <v>0.48799999999999999</v>
      </c>
      <c r="H109" s="26">
        <v>0.60699999999999998</v>
      </c>
      <c r="I109" s="26">
        <v>0.55300000000000005</v>
      </c>
      <c r="K109">
        <v>-0.82634666441415905</v>
      </c>
      <c r="M109" s="28">
        <v>4.5812508835120199E-4</v>
      </c>
      <c r="N109" s="28">
        <v>3.0851861418651301E-3</v>
      </c>
    </row>
    <row r="110" spans="1:14" ht="33" customHeight="1">
      <c r="A110" s="11" t="s">
        <v>388</v>
      </c>
      <c r="B110" t="s">
        <v>389</v>
      </c>
      <c r="C110" s="26">
        <v>0.88100000000000001</v>
      </c>
      <c r="D110" s="26">
        <v>0.88500000000000001</v>
      </c>
      <c r="E110" s="26">
        <v>0.89</v>
      </c>
      <c r="F110" s="26">
        <v>0.56799999999999995</v>
      </c>
      <c r="G110" s="26">
        <v>0.58299999999999996</v>
      </c>
      <c r="H110" s="26">
        <v>0.59299999999999997</v>
      </c>
      <c r="I110" s="26">
        <v>0.54</v>
      </c>
      <c r="K110">
        <v>-0.63272999526292595</v>
      </c>
      <c r="M110" s="28">
        <v>9.5006975465967006E-6</v>
      </c>
      <c r="N110" s="28">
        <v>4.09480064258318E-4</v>
      </c>
    </row>
    <row r="111" spans="1:14" ht="33" customHeight="1">
      <c r="A111" s="11" t="s">
        <v>390</v>
      </c>
      <c r="B111" t="s">
        <v>391</v>
      </c>
      <c r="C111" s="26">
        <v>1.0580000000000001</v>
      </c>
      <c r="D111" s="26">
        <v>0.99</v>
      </c>
      <c r="E111" s="26">
        <v>1.095</v>
      </c>
      <c r="F111" s="26">
        <v>0.98299999999999998</v>
      </c>
      <c r="G111" s="26">
        <v>0.97599999999999998</v>
      </c>
      <c r="H111" s="26">
        <v>1.0149999999999999</v>
      </c>
      <c r="I111" s="26">
        <v>0.91800000000000004</v>
      </c>
      <c r="K111">
        <v>-0.106668061296483</v>
      </c>
      <c r="M111" s="28">
        <v>8.9441693170101394E-2</v>
      </c>
      <c r="N111" s="28">
        <v>0.162655568592041</v>
      </c>
    </row>
    <row r="112" spans="1:14" ht="33" customHeight="1">
      <c r="A112" s="11" t="s">
        <v>61</v>
      </c>
      <c r="B112" t="s">
        <v>62</v>
      </c>
      <c r="C112" s="26">
        <v>0.996</v>
      </c>
      <c r="D112" s="26">
        <v>0.93600000000000005</v>
      </c>
      <c r="E112" s="26">
        <v>1.2450000000000001</v>
      </c>
      <c r="F112" s="26">
        <v>2.2370000000000001</v>
      </c>
      <c r="G112" s="26">
        <v>2.8330000000000002</v>
      </c>
      <c r="H112" s="26">
        <v>2.3759999999999999</v>
      </c>
      <c r="I112" s="26">
        <v>2.2530000000000001</v>
      </c>
      <c r="K112">
        <v>1.1951334188549001</v>
      </c>
      <c r="M112" s="28">
        <v>3.6465555305894198E-4</v>
      </c>
      <c r="N112" s="28">
        <v>2.6911456031121898E-3</v>
      </c>
    </row>
    <row r="113" spans="1:14" ht="33" customHeight="1">
      <c r="A113" s="11" t="s">
        <v>392</v>
      </c>
      <c r="B113" t="s">
        <v>393</v>
      </c>
      <c r="C113" s="26">
        <v>1.008</v>
      </c>
      <c r="D113" s="26">
        <v>0.98699999999999999</v>
      </c>
      <c r="E113" s="26">
        <v>1.0920000000000001</v>
      </c>
      <c r="F113" s="26">
        <v>1.115</v>
      </c>
      <c r="G113" s="26">
        <v>1.159</v>
      </c>
      <c r="H113" s="26">
        <v>1.1739999999999999</v>
      </c>
      <c r="I113" s="26">
        <v>1.0289999999999999</v>
      </c>
      <c r="K113">
        <v>0.121289336009576</v>
      </c>
      <c r="M113" s="28">
        <v>0.11264230311938001</v>
      </c>
      <c r="N113" s="28">
        <v>0.19576142195343799</v>
      </c>
    </row>
    <row r="114" spans="1:14" ht="33" customHeight="1">
      <c r="A114" s="11" t="s">
        <v>63</v>
      </c>
      <c r="B114" t="s">
        <v>64</v>
      </c>
      <c r="C114" s="26">
        <v>1.012</v>
      </c>
      <c r="D114" s="26">
        <v>0.88700000000000001</v>
      </c>
      <c r="E114" s="26">
        <v>0.94199999999999995</v>
      </c>
      <c r="F114" s="26">
        <v>0.47699999999999998</v>
      </c>
      <c r="G114" s="26">
        <v>0.60299999999999998</v>
      </c>
      <c r="H114" s="26">
        <v>0.57199999999999995</v>
      </c>
      <c r="I114" s="26">
        <v>0.51100000000000001</v>
      </c>
      <c r="K114">
        <v>-0.80840266550640605</v>
      </c>
      <c r="M114" s="28">
        <v>4.9672699062931996E-4</v>
      </c>
      <c r="N114" s="28">
        <v>3.2936820455574901E-3</v>
      </c>
    </row>
    <row r="115" spans="1:14" ht="33" customHeight="1">
      <c r="A115" s="11" t="s">
        <v>65</v>
      </c>
      <c r="B115" t="s">
        <v>66</v>
      </c>
      <c r="C115" s="26">
        <v>0.94099999999999995</v>
      </c>
      <c r="D115" s="26">
        <v>0.93</v>
      </c>
      <c r="E115" s="26">
        <v>0.88800000000000001</v>
      </c>
      <c r="F115" s="26">
        <v>1.6020000000000001</v>
      </c>
      <c r="G115" s="26">
        <v>1.5609999999999999</v>
      </c>
      <c r="H115" s="26">
        <v>1.3839999999999999</v>
      </c>
      <c r="I115" s="26">
        <v>0.98499999999999999</v>
      </c>
      <c r="K115">
        <v>0.58861820051837699</v>
      </c>
      <c r="M115" s="28">
        <v>3.2520165985608702E-2</v>
      </c>
      <c r="N115" s="28">
        <v>7.6576044260321094E-2</v>
      </c>
    </row>
    <row r="116" spans="1:14" ht="33" customHeight="1">
      <c r="A116" s="11" t="s">
        <v>67</v>
      </c>
      <c r="B116" t="s">
        <v>68</v>
      </c>
      <c r="C116" s="26">
        <v>1.018</v>
      </c>
      <c r="D116" s="26">
        <v>1.147</v>
      </c>
      <c r="E116" s="26">
        <v>1.115</v>
      </c>
      <c r="F116" s="26">
        <v>0.96399999999999997</v>
      </c>
      <c r="G116" s="26">
        <v>1.038</v>
      </c>
      <c r="H116" s="26">
        <v>1.002</v>
      </c>
      <c r="I116" s="26">
        <v>0.92400000000000004</v>
      </c>
      <c r="K116">
        <v>-0.15493838446959701</v>
      </c>
      <c r="M116" s="28">
        <v>5.2288645690501803E-2</v>
      </c>
      <c r="N116" s="28">
        <v>0.106495541937192</v>
      </c>
    </row>
    <row r="117" spans="1:14" ht="33" customHeight="1">
      <c r="A117" s="11" t="s">
        <v>394</v>
      </c>
      <c r="B117" t="s">
        <v>395</v>
      </c>
      <c r="C117" s="26">
        <v>1.0229999999999999</v>
      </c>
      <c r="D117" s="26">
        <v>0.91900000000000004</v>
      </c>
      <c r="E117" s="26">
        <v>0.95499999999999996</v>
      </c>
      <c r="F117" s="26">
        <v>0.41699999999999998</v>
      </c>
      <c r="G117" s="26">
        <v>0.49</v>
      </c>
      <c r="H117" s="26">
        <v>0.47099999999999997</v>
      </c>
      <c r="I117" s="26">
        <v>0.46600000000000003</v>
      </c>
      <c r="K117">
        <v>-1.0667585281199099</v>
      </c>
      <c r="M117" s="28">
        <v>2.21360692572115E-5</v>
      </c>
      <c r="N117" s="28">
        <v>6.4698815588155596E-4</v>
      </c>
    </row>
    <row r="118" spans="1:14" ht="33" customHeight="1">
      <c r="A118" s="11" t="s">
        <v>69</v>
      </c>
      <c r="B118" t="s">
        <v>70</v>
      </c>
      <c r="C118" s="26">
        <v>0.96399999999999997</v>
      </c>
      <c r="D118" s="26">
        <v>0.64100000000000001</v>
      </c>
      <c r="E118" s="26">
        <v>0.64800000000000002</v>
      </c>
      <c r="F118" s="26">
        <v>1.18</v>
      </c>
      <c r="G118" s="26">
        <v>1.103</v>
      </c>
      <c r="H118" s="26">
        <v>1.0369999999999999</v>
      </c>
      <c r="I118" s="26">
        <v>1.413</v>
      </c>
      <c r="K118">
        <v>0.65587010922409195</v>
      </c>
      <c r="M118" s="28">
        <v>1.9345835309156699E-2</v>
      </c>
      <c r="N118" s="28">
        <v>5.1469475421275002E-2</v>
      </c>
    </row>
    <row r="119" spans="1:14" ht="33" customHeight="1">
      <c r="A119" s="11" t="s">
        <v>396</v>
      </c>
      <c r="B119" t="s">
        <v>397</v>
      </c>
      <c r="C119" s="26">
        <v>0.99</v>
      </c>
      <c r="D119" s="26">
        <v>1.052</v>
      </c>
      <c r="E119" s="26">
        <v>1.073</v>
      </c>
      <c r="F119" s="26">
        <v>0.93200000000000005</v>
      </c>
      <c r="G119" s="26">
        <v>0.997</v>
      </c>
      <c r="H119" s="26">
        <v>0.88300000000000001</v>
      </c>
      <c r="I119" s="26">
        <v>0.89100000000000001</v>
      </c>
      <c r="K119">
        <v>-0.165575113018578</v>
      </c>
      <c r="M119" s="28">
        <v>3.0448482013354001E-2</v>
      </c>
      <c r="N119" s="28">
        <v>7.3593085777473199E-2</v>
      </c>
    </row>
    <row r="120" spans="1:14" ht="33" customHeight="1">
      <c r="A120" s="11" t="s">
        <v>398</v>
      </c>
      <c r="B120" t="s">
        <v>399</v>
      </c>
      <c r="C120" s="26">
        <v>0.96399999999999997</v>
      </c>
      <c r="D120" s="26">
        <v>0.76400000000000001</v>
      </c>
      <c r="E120" s="26">
        <v>0.93100000000000005</v>
      </c>
      <c r="F120" s="26">
        <v>0.81</v>
      </c>
      <c r="G120" s="26">
        <v>0.99399999999999999</v>
      </c>
      <c r="H120" s="26">
        <v>0.79300000000000004</v>
      </c>
      <c r="I120" s="26">
        <v>0.60399999999999998</v>
      </c>
      <c r="K120">
        <v>-0.14739859959092999</v>
      </c>
      <c r="M120" s="28">
        <v>0.44383771929440302</v>
      </c>
      <c r="N120" s="28">
        <v>0.54655444861682101</v>
      </c>
    </row>
    <row r="121" spans="1:14" ht="33" customHeight="1">
      <c r="A121" s="11" t="s">
        <v>400</v>
      </c>
      <c r="B121" t="s">
        <v>401</v>
      </c>
      <c r="C121" s="26">
        <v>0.96</v>
      </c>
      <c r="D121" s="26">
        <v>1.0569999999999999</v>
      </c>
      <c r="E121" s="26">
        <v>1.0349999999999999</v>
      </c>
      <c r="F121" s="26">
        <v>0.33</v>
      </c>
      <c r="G121" s="26">
        <v>0.41499999999999998</v>
      </c>
      <c r="H121" s="26">
        <v>0.41399999999999998</v>
      </c>
      <c r="I121" s="26">
        <v>0.52200000000000002</v>
      </c>
      <c r="K121">
        <v>-1.2754727368772101</v>
      </c>
      <c r="M121" s="28">
        <v>5.2196939330767501E-4</v>
      </c>
      <c r="N121" s="28">
        <v>3.3083648311118801E-3</v>
      </c>
    </row>
    <row r="122" spans="1:14" ht="33" customHeight="1">
      <c r="A122" s="11" t="s">
        <v>402</v>
      </c>
      <c r="B122" t="s">
        <v>403</v>
      </c>
      <c r="C122" s="26">
        <v>1.141</v>
      </c>
      <c r="D122" s="26">
        <v>1.0589999999999999</v>
      </c>
      <c r="E122" s="26">
        <v>1.042</v>
      </c>
      <c r="F122" s="26">
        <v>0.97199999999999998</v>
      </c>
      <c r="G122" s="26">
        <v>1.105</v>
      </c>
      <c r="H122" s="26">
        <v>0.95199999999999996</v>
      </c>
      <c r="I122" s="26">
        <v>1.038</v>
      </c>
      <c r="K122">
        <v>-8.7956599334252303E-2</v>
      </c>
      <c r="M122" s="28">
        <v>0.23896391811925599</v>
      </c>
      <c r="N122" s="28">
        <v>0.346779288583836</v>
      </c>
    </row>
    <row r="123" spans="1:14" ht="33" customHeight="1">
      <c r="A123" s="11" t="s">
        <v>404</v>
      </c>
      <c r="B123" t="s">
        <v>405</v>
      </c>
      <c r="C123" s="26">
        <v>1.0820000000000001</v>
      </c>
      <c r="D123" s="26">
        <v>1.0569999999999999</v>
      </c>
      <c r="E123" s="26">
        <v>1.0569999999999999</v>
      </c>
      <c r="F123" s="26">
        <v>1.1539999999999999</v>
      </c>
      <c r="G123" s="26">
        <v>1.0960000000000001</v>
      </c>
      <c r="H123" s="26">
        <v>1.1200000000000001</v>
      </c>
      <c r="I123" s="26">
        <v>0.99399999999999999</v>
      </c>
      <c r="K123">
        <v>3.4346194116786702E-2</v>
      </c>
      <c r="M123" s="28">
        <v>0.58968083205160704</v>
      </c>
      <c r="N123" s="28">
        <v>0.692513456714557</v>
      </c>
    </row>
    <row r="124" spans="1:14" ht="33" customHeight="1">
      <c r="A124" s="11" t="s">
        <v>406</v>
      </c>
      <c r="B124" t="s">
        <v>407</v>
      </c>
      <c r="C124" s="26">
        <v>0.92800000000000005</v>
      </c>
      <c r="D124" s="26">
        <v>0.90200000000000002</v>
      </c>
      <c r="E124" s="26">
        <v>0.82199999999999995</v>
      </c>
      <c r="F124" s="26">
        <v>1.093</v>
      </c>
      <c r="G124" s="26">
        <v>0.96</v>
      </c>
      <c r="H124" s="26">
        <v>0.88</v>
      </c>
      <c r="I124" s="26">
        <v>0.76400000000000001</v>
      </c>
      <c r="K124">
        <v>6.4236768795811597E-2</v>
      </c>
      <c r="M124" s="28">
        <v>0.70762221886120402</v>
      </c>
      <c r="N124" s="28">
        <v>0.79839051395073002</v>
      </c>
    </row>
    <row r="125" spans="1:14" ht="33" customHeight="1">
      <c r="A125" s="11" t="s">
        <v>408</v>
      </c>
      <c r="B125" t="s">
        <v>409</v>
      </c>
      <c r="C125" s="26">
        <v>0.77300000000000002</v>
      </c>
      <c r="D125" s="26">
        <v>0.77600000000000002</v>
      </c>
      <c r="E125" s="26">
        <v>0.88300000000000001</v>
      </c>
      <c r="F125" s="26">
        <v>0.47199999999999998</v>
      </c>
      <c r="G125" s="26">
        <v>0.52100000000000002</v>
      </c>
      <c r="H125" s="26">
        <v>0.56999999999999995</v>
      </c>
      <c r="I125" s="26">
        <v>0.74199999999999999</v>
      </c>
      <c r="K125">
        <v>-0.49241397740572901</v>
      </c>
      <c r="M125" s="28">
        <v>3.2418150721917602E-2</v>
      </c>
      <c r="N125" s="28">
        <v>7.6576044260321094E-2</v>
      </c>
    </row>
    <row r="126" spans="1:14" ht="33" customHeight="1">
      <c r="A126" s="11" t="s">
        <v>410</v>
      </c>
      <c r="B126" t="s">
        <v>411</v>
      </c>
      <c r="C126" s="26">
        <v>0.97199999999999998</v>
      </c>
      <c r="D126" s="26">
        <v>0.999</v>
      </c>
      <c r="E126" s="26">
        <v>1.048</v>
      </c>
      <c r="F126" s="26">
        <v>1.105</v>
      </c>
      <c r="G126" s="26">
        <v>1.0580000000000001</v>
      </c>
      <c r="H126" s="26">
        <v>1.0569999999999999</v>
      </c>
      <c r="I126" s="26">
        <v>0.98599999999999999</v>
      </c>
      <c r="K126">
        <v>6.3340593939310297E-2</v>
      </c>
      <c r="M126" s="28">
        <v>0.24903253418000201</v>
      </c>
      <c r="N126" s="28">
        <v>0.357776740771936</v>
      </c>
    </row>
    <row r="127" spans="1:14" ht="33" customHeight="1">
      <c r="A127" s="11" t="s">
        <v>412</v>
      </c>
      <c r="B127" t="s">
        <v>413</v>
      </c>
      <c r="C127" s="26">
        <v>1.137</v>
      </c>
      <c r="D127" s="26">
        <v>0.90700000000000003</v>
      </c>
      <c r="E127" s="26">
        <v>1.0660000000000001</v>
      </c>
      <c r="F127" s="26">
        <v>1.0580000000000001</v>
      </c>
      <c r="G127" s="26">
        <v>1.0029999999999999</v>
      </c>
      <c r="H127" s="26">
        <v>1.0900000000000001</v>
      </c>
      <c r="I127" s="26">
        <v>1.0680000000000001</v>
      </c>
      <c r="K127">
        <v>2.4949007922542499E-2</v>
      </c>
      <c r="M127" s="28">
        <v>0.73752959898444403</v>
      </c>
      <c r="N127" s="28">
        <v>0.81506476195460398</v>
      </c>
    </row>
    <row r="128" spans="1:14" ht="33" customHeight="1">
      <c r="A128" s="11" t="s">
        <v>414</v>
      </c>
      <c r="B128" t="s">
        <v>415</v>
      </c>
      <c r="C128" s="26">
        <v>0.83799999999999997</v>
      </c>
      <c r="D128" s="26">
        <v>0.94</v>
      </c>
      <c r="E128" s="26">
        <v>0.93</v>
      </c>
      <c r="F128" s="26">
        <v>0.32300000000000001</v>
      </c>
      <c r="G128" s="26">
        <v>0.44800000000000001</v>
      </c>
      <c r="H128" s="26">
        <v>0.65100000000000002</v>
      </c>
      <c r="I128" s="26">
        <v>0.70799999999999996</v>
      </c>
      <c r="K128">
        <v>-0.76141180774063999</v>
      </c>
      <c r="M128" s="28">
        <v>4.53588057473766E-2</v>
      </c>
      <c r="N128" s="28">
        <v>9.5872181579056706E-2</v>
      </c>
    </row>
    <row r="129" spans="1:14" ht="33" customHeight="1">
      <c r="A129" s="11" t="s">
        <v>71</v>
      </c>
      <c r="B129" t="s">
        <v>72</v>
      </c>
      <c r="C129" s="26">
        <v>1.1279999999999999</v>
      </c>
      <c r="D129" s="26">
        <v>1.028</v>
      </c>
      <c r="E129" s="26">
        <v>1.004</v>
      </c>
      <c r="F129" s="26">
        <v>1.2470000000000001</v>
      </c>
      <c r="G129" s="26">
        <v>1.214</v>
      </c>
      <c r="H129" s="26">
        <v>1.0960000000000001</v>
      </c>
      <c r="I129" s="26">
        <v>1.226</v>
      </c>
      <c r="K129">
        <v>0.182953733642997</v>
      </c>
      <c r="M129" s="28">
        <v>3.8660914961841299E-2</v>
      </c>
      <c r="N129" s="28">
        <v>8.7699233413440006E-2</v>
      </c>
    </row>
    <row r="130" spans="1:14" ht="33" customHeight="1">
      <c r="A130" s="11" t="s">
        <v>73</v>
      </c>
      <c r="B130" t="s">
        <v>74</v>
      </c>
      <c r="C130" s="26">
        <v>0.95399999999999996</v>
      </c>
      <c r="D130" s="26">
        <v>0.96899999999999997</v>
      </c>
      <c r="E130" s="26">
        <v>0.96099999999999997</v>
      </c>
      <c r="F130" s="26">
        <v>1.0029999999999999</v>
      </c>
      <c r="G130" s="26">
        <v>1.07</v>
      </c>
      <c r="H130" s="26">
        <v>1.0840000000000001</v>
      </c>
      <c r="I130" s="26">
        <v>1.0249999999999999</v>
      </c>
      <c r="K130">
        <v>0.121084398069913</v>
      </c>
      <c r="M130" s="28">
        <v>1.23052263011995E-2</v>
      </c>
      <c r="N130" s="28">
        <v>3.6576224384944699E-2</v>
      </c>
    </row>
    <row r="131" spans="1:14" ht="33" customHeight="1">
      <c r="A131" s="11" t="s">
        <v>416</v>
      </c>
      <c r="B131" t="s">
        <v>417</v>
      </c>
      <c r="C131" s="26">
        <v>1.1379999999999999</v>
      </c>
      <c r="D131" s="26">
        <v>1.167</v>
      </c>
      <c r="E131" s="26">
        <v>1.085</v>
      </c>
      <c r="F131" s="26">
        <v>1.41</v>
      </c>
      <c r="G131" s="26">
        <v>1.6020000000000001</v>
      </c>
      <c r="H131" s="26">
        <v>1.3879999999999999</v>
      </c>
      <c r="I131" s="26">
        <v>1.419</v>
      </c>
      <c r="K131">
        <v>0.36444847344877301</v>
      </c>
      <c r="M131" s="28">
        <v>2.0657334199948702E-3</v>
      </c>
      <c r="N131" s="28">
        <v>8.9546815477798605E-3</v>
      </c>
    </row>
    <row r="132" spans="1:14" ht="33" customHeight="1">
      <c r="A132" s="11" t="s">
        <v>418</v>
      </c>
      <c r="B132" t="s">
        <v>419</v>
      </c>
      <c r="C132" s="26">
        <v>0.996</v>
      </c>
      <c r="D132" s="26">
        <v>1.1439999999999999</v>
      </c>
      <c r="E132" s="26">
        <v>0.94199999999999995</v>
      </c>
      <c r="F132" s="26">
        <v>1.4510000000000001</v>
      </c>
      <c r="G132" s="26">
        <v>1.32</v>
      </c>
      <c r="H132" s="26">
        <v>1.381</v>
      </c>
      <c r="I132" s="26">
        <v>1.361</v>
      </c>
      <c r="K132">
        <v>0.42393324029748197</v>
      </c>
      <c r="M132" s="28">
        <v>2.6565469099711901E-3</v>
      </c>
      <c r="N132" s="28">
        <v>1.08016199829961E-2</v>
      </c>
    </row>
    <row r="133" spans="1:14" ht="33" customHeight="1">
      <c r="A133" s="11" t="s">
        <v>75</v>
      </c>
      <c r="B133" t="s">
        <v>76</v>
      </c>
      <c r="C133" s="26">
        <v>1</v>
      </c>
      <c r="D133" s="26">
        <v>1.052</v>
      </c>
      <c r="E133" s="26">
        <v>1.087</v>
      </c>
      <c r="F133" s="26">
        <v>0.76100000000000001</v>
      </c>
      <c r="G133" s="26">
        <v>0.76700000000000002</v>
      </c>
      <c r="H133" s="26">
        <v>0.73</v>
      </c>
      <c r="I133" s="26">
        <v>0.74</v>
      </c>
      <c r="K133">
        <v>-0.48134214491309901</v>
      </c>
      <c r="M133" s="28">
        <v>3.8687149094400099E-5</v>
      </c>
      <c r="N133" s="28">
        <v>8.3370806298432203E-4</v>
      </c>
    </row>
    <row r="134" spans="1:14" ht="33" customHeight="1">
      <c r="A134" s="11" t="s">
        <v>77</v>
      </c>
      <c r="B134" t="s">
        <v>78</v>
      </c>
      <c r="C134" s="26">
        <v>0.98299999999999998</v>
      </c>
      <c r="D134" s="26">
        <v>0.94599999999999995</v>
      </c>
      <c r="E134" s="26">
        <v>1.0249999999999999</v>
      </c>
      <c r="F134" s="26">
        <v>0.746</v>
      </c>
      <c r="G134" s="26">
        <v>0.77500000000000002</v>
      </c>
      <c r="H134" s="26">
        <v>0.76400000000000001</v>
      </c>
      <c r="I134" s="26">
        <v>0.68</v>
      </c>
      <c r="K134">
        <v>-0.40967522061026701</v>
      </c>
      <c r="M134" s="28">
        <v>8.30967674724315E-4</v>
      </c>
      <c r="N134" s="28">
        <v>4.5405566798067702E-3</v>
      </c>
    </row>
    <row r="135" spans="1:14" ht="33" customHeight="1">
      <c r="A135" s="11" t="s">
        <v>420</v>
      </c>
      <c r="B135" t="s">
        <v>421</v>
      </c>
      <c r="C135" s="26">
        <v>1.339</v>
      </c>
      <c r="D135" s="26">
        <v>1.38</v>
      </c>
      <c r="E135" s="26">
        <v>1.59</v>
      </c>
      <c r="F135" s="26">
        <v>4.07</v>
      </c>
      <c r="G135" s="26">
        <v>4.407</v>
      </c>
      <c r="H135" s="26">
        <v>4.181</v>
      </c>
      <c r="I135" s="26">
        <v>3.2519999999999998</v>
      </c>
      <c r="K135">
        <v>1.46947133282918</v>
      </c>
      <c r="M135" s="28">
        <v>1.0029111212355901E-4</v>
      </c>
      <c r="N135" s="28">
        <v>1.3507959164141799E-3</v>
      </c>
    </row>
    <row r="136" spans="1:14" ht="33" customHeight="1">
      <c r="A136" s="11" t="s">
        <v>422</v>
      </c>
      <c r="B136" t="s">
        <v>423</v>
      </c>
      <c r="C136" s="26">
        <v>0.91500000000000004</v>
      </c>
      <c r="D136" s="26">
        <v>0.98</v>
      </c>
      <c r="E136" s="26">
        <v>1.038</v>
      </c>
      <c r="F136" s="26">
        <v>0.747</v>
      </c>
      <c r="G136" s="26">
        <v>0.72599999999999998</v>
      </c>
      <c r="H136" s="26">
        <v>0.73399999999999999</v>
      </c>
      <c r="I136" s="26">
        <v>0.73899999999999999</v>
      </c>
      <c r="K136">
        <v>-0.40865713999995001</v>
      </c>
      <c r="M136" s="28">
        <v>2.8186699973594201E-4</v>
      </c>
      <c r="N136" s="28">
        <v>2.4792791201263499E-3</v>
      </c>
    </row>
    <row r="137" spans="1:14" ht="33" customHeight="1">
      <c r="A137" s="11" t="s">
        <v>424</v>
      </c>
      <c r="B137" t="s">
        <v>425</v>
      </c>
      <c r="C137" s="26">
        <v>1.1240000000000001</v>
      </c>
      <c r="D137" s="26">
        <v>1.6080000000000001</v>
      </c>
      <c r="E137" s="26">
        <v>1.2050000000000001</v>
      </c>
      <c r="F137" s="26">
        <v>0.59599999999999997</v>
      </c>
      <c r="G137" s="26">
        <v>0.48</v>
      </c>
      <c r="H137" s="26">
        <v>0.65800000000000003</v>
      </c>
      <c r="I137" s="26">
        <v>1.0900000000000001</v>
      </c>
      <c r="K137">
        <v>-0.89439412316670497</v>
      </c>
      <c r="M137" s="28">
        <v>3.3306414107446697E-2</v>
      </c>
      <c r="N137" s="28">
        <v>7.7177766023169503E-2</v>
      </c>
    </row>
    <row r="138" spans="1:14" ht="33" customHeight="1">
      <c r="A138" s="11" t="s">
        <v>426</v>
      </c>
      <c r="B138" t="s">
        <v>427</v>
      </c>
      <c r="C138" s="26">
        <v>1.018</v>
      </c>
      <c r="D138" s="26">
        <v>0.873</v>
      </c>
      <c r="E138" s="26">
        <v>0.88400000000000001</v>
      </c>
      <c r="F138" s="26">
        <v>1.006</v>
      </c>
      <c r="G138" s="26">
        <v>0.98099999999999998</v>
      </c>
      <c r="H138" s="26">
        <v>0.85099999999999998</v>
      </c>
      <c r="I138" s="26">
        <v>1.248</v>
      </c>
      <c r="K138">
        <v>0.14316393332955299</v>
      </c>
      <c r="M138" s="28">
        <v>0.40844500120180799</v>
      </c>
      <c r="N138" s="28">
        <v>0.51624573465683099</v>
      </c>
    </row>
    <row r="139" spans="1:14" ht="33" customHeight="1">
      <c r="A139" s="11" t="s">
        <v>428</v>
      </c>
      <c r="B139" t="s">
        <v>429</v>
      </c>
      <c r="C139" s="26">
        <v>1.173</v>
      </c>
      <c r="D139" s="26">
        <v>1.002</v>
      </c>
      <c r="E139" s="26">
        <v>1.147</v>
      </c>
      <c r="F139" s="26">
        <v>1.276</v>
      </c>
      <c r="G139" s="26">
        <v>1.1850000000000001</v>
      </c>
      <c r="H139" s="26">
        <v>0.96699999999999997</v>
      </c>
      <c r="I139" s="26">
        <v>1.177</v>
      </c>
      <c r="K139">
        <v>5.6111583737478099E-2</v>
      </c>
      <c r="M139" s="28">
        <v>0.67541683517232798</v>
      </c>
      <c r="N139" s="28">
        <v>0.77421451052998203</v>
      </c>
    </row>
    <row r="140" spans="1:14" ht="33" customHeight="1">
      <c r="A140" s="11" t="s">
        <v>430</v>
      </c>
      <c r="B140" t="s">
        <v>431</v>
      </c>
      <c r="C140" s="26">
        <v>1.179</v>
      </c>
      <c r="D140" s="26">
        <v>0.96699999999999997</v>
      </c>
      <c r="E140" s="26">
        <v>0.97899999999999998</v>
      </c>
      <c r="F140" s="26">
        <v>0.82799999999999996</v>
      </c>
      <c r="G140" s="26">
        <v>0.81499999999999995</v>
      </c>
      <c r="H140" s="26">
        <v>0.78600000000000003</v>
      </c>
      <c r="I140" s="26">
        <v>0.874</v>
      </c>
      <c r="K140">
        <v>-0.33511671943013099</v>
      </c>
      <c r="M140" s="28">
        <v>1.21749791437692E-2</v>
      </c>
      <c r="N140" s="28">
        <v>3.6576224384944699E-2</v>
      </c>
    </row>
    <row r="141" spans="1:14" ht="33" customHeight="1">
      <c r="A141" s="11" t="s">
        <v>432</v>
      </c>
      <c r="B141" t="s">
        <v>433</v>
      </c>
      <c r="C141" s="26">
        <v>1.0069999999999999</v>
      </c>
      <c r="D141" s="26">
        <v>1.01</v>
      </c>
      <c r="E141" s="26">
        <v>1.002</v>
      </c>
      <c r="F141" s="26">
        <v>1.03</v>
      </c>
      <c r="G141" s="26">
        <v>0.96499999999999997</v>
      </c>
      <c r="H141" s="26">
        <v>1.0680000000000001</v>
      </c>
      <c r="I141" s="26">
        <v>0.89500000000000002</v>
      </c>
      <c r="K141">
        <v>-2.4336643744956799E-2</v>
      </c>
      <c r="M141" s="28">
        <v>0.69516287523577702</v>
      </c>
      <c r="N141" s="28">
        <v>0.79054142276153005</v>
      </c>
    </row>
    <row r="142" spans="1:14" ht="33" customHeight="1">
      <c r="A142" s="11" t="s">
        <v>434</v>
      </c>
      <c r="B142" t="s">
        <v>435</v>
      </c>
      <c r="C142" s="26">
        <v>0.64800000000000002</v>
      </c>
      <c r="D142" s="26">
        <v>0.89500000000000002</v>
      </c>
      <c r="E142" s="26">
        <v>0.999</v>
      </c>
      <c r="F142" s="26">
        <v>0.50800000000000001</v>
      </c>
      <c r="G142" s="26">
        <v>0.22500000000000001</v>
      </c>
      <c r="H142" s="26">
        <v>0.51100000000000001</v>
      </c>
      <c r="I142" s="26">
        <v>0.499</v>
      </c>
      <c r="K142">
        <v>-0.95942896015811796</v>
      </c>
      <c r="M142" s="28">
        <v>4.4550692106125597E-2</v>
      </c>
      <c r="N142" s="28">
        <v>9.5872181579056706E-2</v>
      </c>
    </row>
    <row r="143" spans="1:14" ht="33" customHeight="1">
      <c r="A143" s="11" t="s">
        <v>79</v>
      </c>
      <c r="B143" t="s">
        <v>80</v>
      </c>
      <c r="C143" s="26">
        <v>1.054</v>
      </c>
      <c r="D143" s="26">
        <v>0.97699999999999998</v>
      </c>
      <c r="E143" s="26">
        <v>1.0640000000000001</v>
      </c>
      <c r="F143" s="26">
        <v>0.96399999999999997</v>
      </c>
      <c r="G143" s="26">
        <v>0.97399999999999998</v>
      </c>
      <c r="H143" s="26">
        <v>0.93100000000000005</v>
      </c>
      <c r="I143" s="26">
        <v>0.81799999999999995</v>
      </c>
      <c r="K143">
        <v>-0.162529492286653</v>
      </c>
      <c r="M143" s="28">
        <v>8.2034262635080901E-2</v>
      </c>
      <c r="N143" s="28">
        <v>0.15305959824987</v>
      </c>
    </row>
    <row r="144" spans="1:14" ht="33" customHeight="1">
      <c r="A144" s="11" t="s">
        <v>81</v>
      </c>
      <c r="B144" t="s">
        <v>82</v>
      </c>
      <c r="C144" s="26">
        <v>1.0309999999999999</v>
      </c>
      <c r="D144" s="26">
        <v>1.05</v>
      </c>
      <c r="E144" s="26">
        <v>1.1140000000000001</v>
      </c>
      <c r="F144" s="26">
        <v>1.554</v>
      </c>
      <c r="G144" s="26">
        <v>1.5089999999999999</v>
      </c>
      <c r="H144" s="26">
        <v>1.6339999999999999</v>
      </c>
      <c r="I144" s="26">
        <v>1.448</v>
      </c>
      <c r="K144">
        <v>0.52855958014682303</v>
      </c>
      <c r="M144" s="28">
        <v>1.5535616323124999E-4</v>
      </c>
      <c r="N144" s="28">
        <v>1.7168847782735601E-3</v>
      </c>
    </row>
    <row r="145" spans="1:14" ht="33" customHeight="1">
      <c r="A145" s="11" t="s">
        <v>436</v>
      </c>
      <c r="B145" t="s">
        <v>437</v>
      </c>
      <c r="C145" s="26">
        <v>0.85199999999999998</v>
      </c>
      <c r="D145" s="26">
        <v>0.94699999999999995</v>
      </c>
      <c r="E145" s="26">
        <v>0.98299999999999998</v>
      </c>
      <c r="F145" s="26">
        <v>0.92900000000000005</v>
      </c>
      <c r="G145" s="26">
        <v>1.0549999999999999</v>
      </c>
      <c r="H145" s="26">
        <v>1.0209999999999999</v>
      </c>
      <c r="I145" s="26">
        <v>1.0840000000000001</v>
      </c>
      <c r="K145">
        <v>0.140588143705283</v>
      </c>
      <c r="M145" s="28">
        <v>0.12802369000941299</v>
      </c>
      <c r="N145" s="28">
        <v>0.21193324398625901</v>
      </c>
    </row>
    <row r="146" spans="1:14" ht="33" customHeight="1">
      <c r="A146" s="11" t="s">
        <v>438</v>
      </c>
      <c r="B146" t="s">
        <v>439</v>
      </c>
      <c r="C146" s="26">
        <v>0.93500000000000005</v>
      </c>
      <c r="D146" s="26">
        <v>0.89400000000000002</v>
      </c>
      <c r="E146" s="26">
        <v>0.95099999999999996</v>
      </c>
      <c r="F146" s="26">
        <v>0.42499999999999999</v>
      </c>
      <c r="G146" s="26">
        <v>0.46600000000000003</v>
      </c>
      <c r="H146" s="26">
        <v>0.51900000000000002</v>
      </c>
      <c r="I146" s="26">
        <v>0.52400000000000002</v>
      </c>
      <c r="K146">
        <v>-0.93853458741287199</v>
      </c>
      <c r="M146" s="28">
        <v>1.18532290242667E-4</v>
      </c>
      <c r="N146" s="28">
        <v>1.38074100255647E-3</v>
      </c>
    </row>
    <row r="147" spans="1:14" ht="33" customHeight="1">
      <c r="A147" s="11" t="s">
        <v>440</v>
      </c>
      <c r="B147" t="s">
        <v>441</v>
      </c>
      <c r="C147" s="26">
        <v>0.98899999999999999</v>
      </c>
      <c r="D147" s="26">
        <v>0.95399999999999996</v>
      </c>
      <c r="E147" s="26">
        <v>0.94</v>
      </c>
      <c r="F147" s="26">
        <v>0.89800000000000002</v>
      </c>
      <c r="G147" s="26">
        <v>0.83799999999999997</v>
      </c>
      <c r="H147" s="26">
        <v>0.9</v>
      </c>
      <c r="I147" s="26">
        <v>0.76900000000000002</v>
      </c>
      <c r="K147">
        <v>-0.174953537874317</v>
      </c>
      <c r="M147" s="28">
        <v>4.30565375164223E-2</v>
      </c>
      <c r="N147" s="28">
        <v>9.4199835886182803E-2</v>
      </c>
    </row>
    <row r="148" spans="1:14" ht="33" customHeight="1">
      <c r="A148" s="11" t="s">
        <v>83</v>
      </c>
      <c r="B148" t="s">
        <v>84</v>
      </c>
      <c r="C148" s="26">
        <v>0.89500000000000002</v>
      </c>
      <c r="D148" s="26">
        <v>0.89600000000000002</v>
      </c>
      <c r="E148" s="26">
        <v>0.92</v>
      </c>
      <c r="F148" s="26">
        <v>0.44800000000000001</v>
      </c>
      <c r="G148" s="26">
        <v>0.47599999999999998</v>
      </c>
      <c r="H148" s="26">
        <v>0.62</v>
      </c>
      <c r="I148" s="26">
        <v>0.54200000000000004</v>
      </c>
      <c r="K148">
        <v>-0.79312345459679001</v>
      </c>
      <c r="M148" s="28">
        <v>1.28642832798212E-3</v>
      </c>
      <c r="N148" s="28">
        <v>6.5229483454151901E-3</v>
      </c>
    </row>
    <row r="149" spans="1:14" ht="33" customHeight="1">
      <c r="A149" s="11" t="s">
        <v>85</v>
      </c>
      <c r="B149" t="s">
        <v>86</v>
      </c>
      <c r="C149" s="26">
        <v>1.0720000000000001</v>
      </c>
      <c r="D149" s="26">
        <v>0.996</v>
      </c>
      <c r="E149" s="26">
        <v>1.002</v>
      </c>
      <c r="F149" s="26">
        <v>1.2230000000000001</v>
      </c>
      <c r="G149" s="26">
        <v>1.0760000000000001</v>
      </c>
      <c r="H149" s="26">
        <v>1.2110000000000001</v>
      </c>
      <c r="I149" s="26">
        <v>1.571</v>
      </c>
      <c r="K149">
        <v>0.31183630926132699</v>
      </c>
      <c r="M149" s="28">
        <v>8.4207474229663501E-2</v>
      </c>
      <c r="N149" s="28">
        <v>0.15643716117665901</v>
      </c>
    </row>
    <row r="150" spans="1:14" ht="33" customHeight="1">
      <c r="A150" s="11" t="s">
        <v>442</v>
      </c>
      <c r="B150" t="s">
        <v>443</v>
      </c>
      <c r="C150" s="26">
        <v>0.80900000000000005</v>
      </c>
      <c r="D150" s="26">
        <v>0.65900000000000003</v>
      </c>
      <c r="E150" s="26">
        <v>0.76900000000000002</v>
      </c>
      <c r="F150" s="26">
        <v>0.66500000000000004</v>
      </c>
      <c r="G150" s="26">
        <v>0.70499999999999996</v>
      </c>
      <c r="H150" s="26">
        <v>0.70399999999999996</v>
      </c>
      <c r="I150" s="26">
        <v>0.58799999999999997</v>
      </c>
      <c r="K150">
        <v>-0.16409218442607101</v>
      </c>
      <c r="M150" s="28">
        <v>0.17910338844978099</v>
      </c>
      <c r="N150" s="28">
        <v>0.273736029864737</v>
      </c>
    </row>
    <row r="151" spans="1:14" ht="33" customHeight="1">
      <c r="A151" s="11" t="s">
        <v>87</v>
      </c>
      <c r="B151" t="s">
        <v>88</v>
      </c>
      <c r="C151" s="26">
        <v>0.68300000000000005</v>
      </c>
      <c r="D151" s="26">
        <v>0.82299999999999995</v>
      </c>
      <c r="E151" s="26">
        <v>0.61499999999999999</v>
      </c>
      <c r="F151" s="26">
        <v>0.58399999999999996</v>
      </c>
      <c r="G151" s="26">
        <v>0.60899999999999999</v>
      </c>
      <c r="H151" s="26">
        <v>0.59599999999999997</v>
      </c>
      <c r="I151" s="26">
        <v>0.60099999999999998</v>
      </c>
      <c r="K151">
        <v>-0.24277150194128799</v>
      </c>
      <c r="M151" s="28">
        <v>7.5606728224707903E-2</v>
      </c>
      <c r="N151" s="28">
        <v>0.14303131690469201</v>
      </c>
    </row>
    <row r="152" spans="1:14" ht="33" customHeight="1">
      <c r="A152" s="11" t="s">
        <v>444</v>
      </c>
      <c r="B152" t="s">
        <v>445</v>
      </c>
      <c r="C152" s="26">
        <v>1.0740000000000001</v>
      </c>
      <c r="D152" s="26">
        <v>1.038</v>
      </c>
      <c r="E152" s="26">
        <v>1.05</v>
      </c>
      <c r="F152" s="26">
        <v>0.96299999999999997</v>
      </c>
      <c r="G152" s="26">
        <v>1.0880000000000001</v>
      </c>
      <c r="H152" s="26">
        <v>1.056</v>
      </c>
      <c r="I152" s="26">
        <v>1.0029999999999999</v>
      </c>
      <c r="K152">
        <v>-3.6736473068169302E-2</v>
      </c>
      <c r="M152" s="28">
        <v>0.46061146700084099</v>
      </c>
      <c r="N152" s="28">
        <v>0.56238963817949705</v>
      </c>
    </row>
    <row r="153" spans="1:14" ht="33" customHeight="1">
      <c r="A153" s="11" t="s">
        <v>446</v>
      </c>
      <c r="B153" t="s">
        <v>447</v>
      </c>
      <c r="C153" s="26">
        <v>1.034</v>
      </c>
      <c r="D153" s="26">
        <v>0.97099999999999997</v>
      </c>
      <c r="E153" s="26">
        <v>1.2170000000000001</v>
      </c>
      <c r="F153" s="26">
        <v>0.98699999999999999</v>
      </c>
      <c r="G153" s="26">
        <v>1.234</v>
      </c>
      <c r="H153" s="26">
        <v>1.242</v>
      </c>
      <c r="I153" s="26">
        <v>1.1930000000000001</v>
      </c>
      <c r="K153">
        <v>0.116097064922871</v>
      </c>
      <c r="M153" s="28">
        <v>0.38759538703192298</v>
      </c>
      <c r="N153" s="28">
        <v>0.49718336848440098</v>
      </c>
    </row>
    <row r="154" spans="1:14" ht="33" customHeight="1">
      <c r="A154" s="11" t="s">
        <v>448</v>
      </c>
      <c r="B154" t="s">
        <v>449</v>
      </c>
      <c r="C154" s="26">
        <v>1.077</v>
      </c>
      <c r="D154" s="26">
        <v>1.0860000000000001</v>
      </c>
      <c r="E154" s="26">
        <v>1.0669999999999999</v>
      </c>
      <c r="F154" s="26">
        <v>0.85399999999999998</v>
      </c>
      <c r="G154" s="26">
        <v>1.036</v>
      </c>
      <c r="H154" s="26">
        <v>0.99</v>
      </c>
      <c r="I154" s="26">
        <v>0.88700000000000001</v>
      </c>
      <c r="K154">
        <v>-0.19315563091273899</v>
      </c>
      <c r="M154" s="28">
        <v>5.17291442759975E-2</v>
      </c>
      <c r="N154" s="28">
        <v>0.106495541937192</v>
      </c>
    </row>
    <row r="155" spans="1:14" ht="33" customHeight="1">
      <c r="A155" s="11" t="s">
        <v>89</v>
      </c>
      <c r="B155" t="s">
        <v>90</v>
      </c>
      <c r="C155" s="26">
        <v>0.95</v>
      </c>
      <c r="D155" s="26">
        <v>1.198</v>
      </c>
      <c r="E155" s="26">
        <v>0.751</v>
      </c>
      <c r="F155" s="26">
        <v>0.94599999999999995</v>
      </c>
      <c r="G155" s="26">
        <v>1.028</v>
      </c>
      <c r="H155" s="26">
        <v>0.89900000000000002</v>
      </c>
      <c r="I155" s="26">
        <v>0.89400000000000002</v>
      </c>
      <c r="K155">
        <v>-3.7176799392848001E-2</v>
      </c>
      <c r="M155" s="28">
        <v>0.94095170631935798</v>
      </c>
      <c r="N155" s="28">
        <v>0.96790020387504305</v>
      </c>
    </row>
    <row r="156" spans="1:14" ht="33" customHeight="1">
      <c r="A156" s="11" t="s">
        <v>91</v>
      </c>
      <c r="B156" t="s">
        <v>92</v>
      </c>
      <c r="C156" s="26">
        <v>1.0329999999999999</v>
      </c>
      <c r="D156" s="26">
        <v>0.99</v>
      </c>
      <c r="E156" s="26">
        <v>0.95199999999999996</v>
      </c>
      <c r="F156" s="26">
        <v>1.0229999999999999</v>
      </c>
      <c r="G156" s="26">
        <v>1.016</v>
      </c>
      <c r="H156" s="26">
        <v>0.91200000000000003</v>
      </c>
      <c r="I156" s="26">
        <v>0.89300000000000002</v>
      </c>
      <c r="K156">
        <v>-4.5318831587761503E-2</v>
      </c>
      <c r="M156" s="28">
        <v>0.51188520097772805</v>
      </c>
      <c r="N156" s="28">
        <v>0.61454741398718804</v>
      </c>
    </row>
    <row r="157" spans="1:14" ht="33" customHeight="1">
      <c r="A157" s="11" t="s">
        <v>450</v>
      </c>
      <c r="B157" t="s">
        <v>451</v>
      </c>
      <c r="C157" s="26">
        <v>0.97799999999999998</v>
      </c>
      <c r="D157" s="26">
        <v>1.01</v>
      </c>
      <c r="E157" s="26">
        <v>1.093</v>
      </c>
      <c r="F157" s="26">
        <v>1.25</v>
      </c>
      <c r="G157" s="26">
        <v>1.216</v>
      </c>
      <c r="H157" s="26">
        <v>1.054</v>
      </c>
      <c r="I157" s="26">
        <v>0.81200000000000006</v>
      </c>
      <c r="K157">
        <v>7.6597061290132204E-2</v>
      </c>
      <c r="M157" s="28">
        <v>0.75110688203227505</v>
      </c>
      <c r="N157" s="28">
        <v>0.827946460756804</v>
      </c>
    </row>
    <row r="158" spans="1:14" ht="33" customHeight="1">
      <c r="A158" s="11" t="s">
        <v>452</v>
      </c>
      <c r="B158" t="s">
        <v>453</v>
      </c>
      <c r="C158" s="26">
        <v>0.97499999999999998</v>
      </c>
      <c r="D158" s="26">
        <v>0.98699999999999999</v>
      </c>
      <c r="E158" s="26">
        <v>1.125</v>
      </c>
      <c r="F158" s="26">
        <v>0.94099999999999995</v>
      </c>
      <c r="G158" s="26">
        <v>1</v>
      </c>
      <c r="H158" s="26">
        <v>0.92500000000000004</v>
      </c>
      <c r="I158" s="26">
        <v>0.93700000000000006</v>
      </c>
      <c r="K158">
        <v>-0.114105043263377</v>
      </c>
      <c r="M158" s="28">
        <v>0.135110742831863</v>
      </c>
      <c r="N158" s="28">
        <v>0.21974615154918201</v>
      </c>
    </row>
    <row r="159" spans="1:14" ht="33" customHeight="1">
      <c r="A159" s="11" t="s">
        <v>454</v>
      </c>
      <c r="B159" t="s">
        <v>455</v>
      </c>
      <c r="C159" s="26">
        <v>1.04</v>
      </c>
      <c r="D159" s="26">
        <v>1.1499999999999999</v>
      </c>
      <c r="E159" s="26">
        <v>0.92600000000000005</v>
      </c>
      <c r="F159" s="26">
        <v>0.80900000000000005</v>
      </c>
      <c r="G159" s="26">
        <v>0.70799999999999996</v>
      </c>
      <c r="H159" s="26">
        <v>0.90500000000000003</v>
      </c>
      <c r="I159" s="26">
        <v>0.88900000000000001</v>
      </c>
      <c r="K159">
        <v>-0.32746572194351398</v>
      </c>
      <c r="M159" s="28">
        <v>4.3294651359013198E-2</v>
      </c>
      <c r="N159" s="28">
        <v>9.4242397655225699E-2</v>
      </c>
    </row>
    <row r="160" spans="1:14" ht="33" customHeight="1">
      <c r="A160" s="11" t="s">
        <v>93</v>
      </c>
      <c r="B160" t="s">
        <v>94</v>
      </c>
      <c r="C160" s="26">
        <v>0.81599999999999995</v>
      </c>
      <c r="D160" s="26">
        <v>0.95399999999999996</v>
      </c>
      <c r="E160" s="26">
        <v>0.89</v>
      </c>
      <c r="F160" s="26">
        <v>1.6779999999999999</v>
      </c>
      <c r="G160" s="26">
        <v>1.6950000000000001</v>
      </c>
      <c r="H160" s="26">
        <v>1.7130000000000001</v>
      </c>
      <c r="I160" s="26">
        <v>1.5189999999999999</v>
      </c>
      <c r="K160">
        <v>0.89709481646679401</v>
      </c>
      <c r="M160" s="28">
        <v>5.9732450943957302E-5</v>
      </c>
      <c r="N160" s="28">
        <v>8.8774780540846804E-4</v>
      </c>
    </row>
    <row r="161" spans="1:14" ht="33" customHeight="1">
      <c r="A161" s="11" t="s">
        <v>456</v>
      </c>
      <c r="B161" t="s">
        <v>457</v>
      </c>
      <c r="C161" s="26">
        <v>0.98799999999999999</v>
      </c>
      <c r="D161" s="26">
        <v>1.0720000000000001</v>
      </c>
      <c r="E161" s="26">
        <v>1.111</v>
      </c>
      <c r="F161" s="26">
        <v>1.0760000000000001</v>
      </c>
      <c r="G161" s="26">
        <v>1.0589999999999999</v>
      </c>
      <c r="H161" s="26">
        <v>0.997</v>
      </c>
      <c r="I161" s="26">
        <v>1.0920000000000001</v>
      </c>
      <c r="K161">
        <v>-1.3655420242294201E-3</v>
      </c>
      <c r="M161" s="28">
        <v>0.99305638686529396</v>
      </c>
      <c r="N161" s="28">
        <v>0.99386449564768098</v>
      </c>
    </row>
    <row r="162" spans="1:14" ht="33" customHeight="1">
      <c r="A162" s="11" t="s">
        <v>458</v>
      </c>
      <c r="B162" t="s">
        <v>459</v>
      </c>
      <c r="C162" s="26">
        <v>1.1000000000000001</v>
      </c>
      <c r="D162" s="26">
        <v>1.1160000000000001</v>
      </c>
      <c r="E162" s="26">
        <v>0.92400000000000004</v>
      </c>
      <c r="F162" s="26">
        <v>0.70199999999999996</v>
      </c>
      <c r="G162" s="26">
        <v>0.69299999999999995</v>
      </c>
      <c r="H162" s="26">
        <v>0.70299999999999996</v>
      </c>
      <c r="I162" s="26">
        <v>0.82199999999999995</v>
      </c>
      <c r="K162">
        <v>-0.51983368929045404</v>
      </c>
      <c r="M162" s="28">
        <v>3.6324821230501502E-3</v>
      </c>
      <c r="N162" s="28">
        <v>1.3496549957195E-2</v>
      </c>
    </row>
    <row r="163" spans="1:14" ht="33" customHeight="1">
      <c r="A163" s="11" t="s">
        <v>95</v>
      </c>
      <c r="B163" t="s">
        <v>96</v>
      </c>
      <c r="C163" s="26">
        <v>1.0509999999999999</v>
      </c>
      <c r="D163" s="26">
        <v>1.0669999999999999</v>
      </c>
      <c r="E163" s="26">
        <v>1.042</v>
      </c>
      <c r="F163" s="26">
        <v>0.78100000000000003</v>
      </c>
      <c r="G163" s="26">
        <v>0.94799999999999995</v>
      </c>
      <c r="H163" s="26">
        <v>0.874</v>
      </c>
      <c r="I163" s="26">
        <v>1.006</v>
      </c>
      <c r="K163">
        <v>-0.22336291444607601</v>
      </c>
      <c r="M163" s="28">
        <v>5.8265977298403902E-2</v>
      </c>
      <c r="N163" s="28">
        <v>0.11680295914238201</v>
      </c>
    </row>
    <row r="164" spans="1:14" ht="33" customHeight="1">
      <c r="A164" s="11" t="s">
        <v>97</v>
      </c>
      <c r="B164" t="s">
        <v>98</v>
      </c>
      <c r="C164" s="26">
        <v>0.85</v>
      </c>
      <c r="D164" s="26">
        <v>0.64400000000000002</v>
      </c>
      <c r="E164" s="26">
        <v>0.84699999999999998</v>
      </c>
      <c r="F164" s="26">
        <v>0.83399999999999996</v>
      </c>
      <c r="G164" s="26">
        <v>0.69699999999999995</v>
      </c>
      <c r="H164" s="26">
        <v>0.80300000000000005</v>
      </c>
      <c r="I164" s="26">
        <v>0.80600000000000005</v>
      </c>
      <c r="K164">
        <v>8.6021253881328197E-3</v>
      </c>
      <c r="M164" s="28">
        <v>0.90083132639210906</v>
      </c>
      <c r="N164" s="28">
        <v>0.93057727714202798</v>
      </c>
    </row>
    <row r="165" spans="1:14" ht="33" customHeight="1">
      <c r="A165" s="11" t="s">
        <v>460</v>
      </c>
      <c r="B165" t="s">
        <v>461</v>
      </c>
      <c r="C165" s="26">
        <v>1.0309999999999999</v>
      </c>
      <c r="D165" s="26">
        <v>0.83199999999999996</v>
      </c>
      <c r="E165" s="26">
        <v>0.875</v>
      </c>
      <c r="F165" s="26">
        <v>1.006</v>
      </c>
      <c r="G165" s="26">
        <v>0.99</v>
      </c>
      <c r="H165" s="26">
        <v>1.06</v>
      </c>
      <c r="I165" s="26">
        <v>1.024</v>
      </c>
      <c r="K165">
        <v>0.160409206322115</v>
      </c>
      <c r="M165" s="28">
        <v>9.8844427177873603E-2</v>
      </c>
      <c r="N165" s="28">
        <v>0.176771568936363</v>
      </c>
    </row>
    <row r="166" spans="1:14" ht="33" customHeight="1">
      <c r="A166" s="11" t="s">
        <v>99</v>
      </c>
      <c r="B166" t="s">
        <v>100</v>
      </c>
      <c r="C166" s="26">
        <v>1.0509999999999999</v>
      </c>
      <c r="D166" s="26">
        <v>1.3160000000000001</v>
      </c>
      <c r="E166" s="26">
        <v>1.21</v>
      </c>
      <c r="F166" s="26">
        <v>1.1850000000000001</v>
      </c>
      <c r="G166" s="26">
        <v>1.153</v>
      </c>
      <c r="H166" s="26">
        <v>1.29</v>
      </c>
      <c r="I166" s="26">
        <v>1.175</v>
      </c>
      <c r="K166">
        <v>1.0148190963344E-2</v>
      </c>
      <c r="M166" s="28">
        <v>0.87449905656459404</v>
      </c>
      <c r="N166" s="28">
        <v>0.91482789655179597</v>
      </c>
    </row>
    <row r="167" spans="1:14" ht="33" customHeight="1">
      <c r="A167" s="11" t="s">
        <v>462</v>
      </c>
      <c r="B167" t="s">
        <v>463</v>
      </c>
      <c r="C167" s="26">
        <v>1.018</v>
      </c>
      <c r="D167" s="26">
        <v>1.1200000000000001</v>
      </c>
      <c r="E167" s="26">
        <v>1.089</v>
      </c>
      <c r="F167" s="26">
        <v>1.3069999999999999</v>
      </c>
      <c r="G167" s="26">
        <v>1.3120000000000001</v>
      </c>
      <c r="H167" s="26">
        <v>1.2270000000000001</v>
      </c>
      <c r="I167" s="26">
        <v>1.024</v>
      </c>
      <c r="K167">
        <v>0.178690695203919</v>
      </c>
      <c r="M167" s="28">
        <v>0.160646353671489</v>
      </c>
      <c r="N167" s="28">
        <v>0.24728063725861299</v>
      </c>
    </row>
    <row r="168" spans="1:14" ht="33" customHeight="1">
      <c r="A168" s="11" t="s">
        <v>464</v>
      </c>
      <c r="B168" t="s">
        <v>465</v>
      </c>
      <c r="C168" s="26">
        <v>1.099</v>
      </c>
      <c r="D168" s="26">
        <v>1.0389999999999999</v>
      </c>
      <c r="E168" s="26">
        <v>1.113</v>
      </c>
      <c r="F168" s="26">
        <v>0.56100000000000005</v>
      </c>
      <c r="G168" s="26">
        <v>0.57199999999999995</v>
      </c>
      <c r="H168" s="26">
        <v>0.65700000000000003</v>
      </c>
      <c r="I168" s="26">
        <v>0.61299999999999999</v>
      </c>
      <c r="K168">
        <v>-0.85108440683933295</v>
      </c>
      <c r="M168" s="28">
        <v>5.0947438909056301E-5</v>
      </c>
      <c r="N168" s="28">
        <v>8.8774780540846804E-4</v>
      </c>
    </row>
    <row r="169" spans="1:14" ht="33" customHeight="1">
      <c r="A169" s="11" t="s">
        <v>466</v>
      </c>
      <c r="B169" t="s">
        <v>467</v>
      </c>
      <c r="C169" s="26">
        <v>1.0329999999999999</v>
      </c>
      <c r="D169" s="26">
        <v>0.82399999999999995</v>
      </c>
      <c r="E169" s="26">
        <v>0.93899999999999995</v>
      </c>
      <c r="F169" s="26">
        <v>0.57599999999999996</v>
      </c>
      <c r="G169" s="26">
        <v>0.52</v>
      </c>
      <c r="H169" s="26">
        <v>0.66600000000000004</v>
      </c>
      <c r="I169" s="26">
        <v>0.499</v>
      </c>
      <c r="K169">
        <v>-0.72144086790275097</v>
      </c>
      <c r="M169" s="28">
        <v>3.0516621879737699E-3</v>
      </c>
      <c r="N169" s="28">
        <v>1.18492468740243E-2</v>
      </c>
    </row>
    <row r="170" spans="1:14" ht="33" customHeight="1">
      <c r="A170" s="11" t="s">
        <v>468</v>
      </c>
      <c r="B170" t="s">
        <v>469</v>
      </c>
      <c r="C170" s="26">
        <v>1.032</v>
      </c>
      <c r="D170" s="26">
        <v>1.0009999999999999</v>
      </c>
      <c r="E170" s="26">
        <v>1.0629999999999999</v>
      </c>
      <c r="F170" s="26">
        <v>0.86099999999999999</v>
      </c>
      <c r="G170" s="26">
        <v>0.876</v>
      </c>
      <c r="H170" s="26">
        <v>0.89200000000000002</v>
      </c>
      <c r="I170" s="26">
        <v>0.75900000000000001</v>
      </c>
      <c r="K170">
        <v>-0.28500909609105601</v>
      </c>
      <c r="M170" s="28">
        <v>7.2988216935893002E-3</v>
      </c>
      <c r="N170" s="28">
        <v>2.3476060820425301E-2</v>
      </c>
    </row>
    <row r="171" spans="1:14" ht="33" customHeight="1">
      <c r="A171" s="11" t="s">
        <v>101</v>
      </c>
      <c r="B171" t="s">
        <v>102</v>
      </c>
      <c r="C171" s="26">
        <v>0.80800000000000005</v>
      </c>
      <c r="D171" s="26">
        <v>0.92200000000000004</v>
      </c>
      <c r="E171" s="26">
        <v>0.89400000000000002</v>
      </c>
      <c r="F171" s="26">
        <v>1.024</v>
      </c>
      <c r="G171" s="26">
        <v>0.995</v>
      </c>
      <c r="H171" s="26">
        <v>0.96</v>
      </c>
      <c r="I171" s="26">
        <v>1.073</v>
      </c>
      <c r="K171">
        <v>0.21182895490421</v>
      </c>
      <c r="M171" s="28">
        <v>1.9297128479270901E-2</v>
      </c>
      <c r="N171" s="28">
        <v>5.1469475421275002E-2</v>
      </c>
    </row>
    <row r="172" spans="1:14" ht="33" customHeight="1">
      <c r="A172" s="11" t="s">
        <v>470</v>
      </c>
      <c r="B172" t="s">
        <v>471</v>
      </c>
      <c r="C172" s="26">
        <v>1.0189999999999999</v>
      </c>
      <c r="D172" s="26">
        <v>0.95599999999999996</v>
      </c>
      <c r="E172" s="26">
        <v>0.91500000000000004</v>
      </c>
      <c r="F172" s="26">
        <v>0.46899999999999997</v>
      </c>
      <c r="G172" s="26">
        <v>0.49</v>
      </c>
      <c r="H172" s="26">
        <v>0.60899999999999999</v>
      </c>
      <c r="I172" s="26">
        <v>0.51600000000000001</v>
      </c>
      <c r="K172">
        <v>-0.88675171438837697</v>
      </c>
      <c r="M172" s="28">
        <v>3.6327616003044299E-4</v>
      </c>
      <c r="N172" s="28">
        <v>2.6911456031121898E-3</v>
      </c>
    </row>
    <row r="173" spans="1:14" ht="33" customHeight="1">
      <c r="A173" s="11" t="s">
        <v>472</v>
      </c>
      <c r="B173" t="s">
        <v>473</v>
      </c>
      <c r="C173" s="26">
        <v>0.96</v>
      </c>
      <c r="D173" s="26">
        <v>1.089</v>
      </c>
      <c r="E173" s="26">
        <v>1.002</v>
      </c>
      <c r="F173" s="26">
        <v>1.08</v>
      </c>
      <c r="G173" s="26">
        <v>1.1779999999999999</v>
      </c>
      <c r="H173" s="26">
        <v>1.1000000000000001</v>
      </c>
      <c r="I173" s="26">
        <v>1.1910000000000001</v>
      </c>
      <c r="K173">
        <v>0.16122975543415399</v>
      </c>
      <c r="M173" s="28">
        <v>4.5378016339043099E-2</v>
      </c>
      <c r="N173" s="28">
        <v>9.5872181579056706E-2</v>
      </c>
    </row>
    <row r="174" spans="1:14" ht="33" customHeight="1">
      <c r="A174" s="11" t="s">
        <v>103</v>
      </c>
      <c r="B174" t="s">
        <v>104</v>
      </c>
      <c r="C174" s="26">
        <v>1.0900000000000001</v>
      </c>
      <c r="D174" s="26">
        <v>1.012</v>
      </c>
      <c r="E174" s="26">
        <v>0.92500000000000004</v>
      </c>
      <c r="F174" s="26">
        <v>1.1779999999999999</v>
      </c>
      <c r="G174" s="26">
        <v>1.1279999999999999</v>
      </c>
      <c r="H174" s="26">
        <v>0.93300000000000005</v>
      </c>
      <c r="I174" s="26">
        <v>1.095</v>
      </c>
      <c r="K174">
        <v>0.10277297898731599</v>
      </c>
      <c r="M174" s="28">
        <v>0.37799853529039101</v>
      </c>
      <c r="N174" s="28">
        <v>0.489241347477953</v>
      </c>
    </row>
    <row r="175" spans="1:14" ht="33" customHeight="1">
      <c r="A175" s="11" t="s">
        <v>105</v>
      </c>
      <c r="B175" t="s">
        <v>106</v>
      </c>
      <c r="C175" s="26">
        <v>0.90300000000000002</v>
      </c>
      <c r="D175" s="26">
        <v>0.81799999999999995</v>
      </c>
      <c r="E175" s="26">
        <v>0.85799999999999998</v>
      </c>
      <c r="F175" s="26">
        <v>0.70199999999999996</v>
      </c>
      <c r="G175" s="26">
        <v>0.873</v>
      </c>
      <c r="H175" s="26">
        <v>0.877</v>
      </c>
      <c r="I175" s="26">
        <v>0.96099999999999997</v>
      </c>
      <c r="K175">
        <v>-1.0808857969192599E-2</v>
      </c>
      <c r="M175" s="28">
        <v>0.87953953308563704</v>
      </c>
      <c r="N175" s="28">
        <v>0.91787297520559197</v>
      </c>
    </row>
    <row r="176" spans="1:14" ht="33" customHeight="1">
      <c r="A176" s="11" t="s">
        <v>474</v>
      </c>
      <c r="B176" t="s">
        <v>475</v>
      </c>
      <c r="C176" s="26">
        <v>1.02</v>
      </c>
      <c r="D176" s="26">
        <v>0.97799999999999998</v>
      </c>
      <c r="E176" s="26">
        <v>1.0660000000000001</v>
      </c>
      <c r="F176" s="26">
        <v>1.004</v>
      </c>
      <c r="G176" s="26">
        <v>1.109</v>
      </c>
      <c r="H176" s="26">
        <v>0.95499999999999996</v>
      </c>
      <c r="I176" s="26">
        <v>0.58099999999999996</v>
      </c>
      <c r="K176">
        <v>-0.16295264561931999</v>
      </c>
      <c r="M176" s="28">
        <v>0.44984910371654901</v>
      </c>
      <c r="N176" s="28">
        <v>0.55237881396533495</v>
      </c>
    </row>
    <row r="177" spans="1:14" ht="33" customHeight="1">
      <c r="A177" s="11" t="s">
        <v>476</v>
      </c>
      <c r="B177" t="s">
        <v>477</v>
      </c>
      <c r="C177" s="26">
        <v>0.96599999999999997</v>
      </c>
      <c r="D177" s="26">
        <v>0.59399999999999997</v>
      </c>
      <c r="E177" s="26">
        <v>0.77300000000000002</v>
      </c>
      <c r="F177" s="26">
        <v>0.68899999999999995</v>
      </c>
      <c r="G177" s="26">
        <v>0.72</v>
      </c>
      <c r="H177" s="26">
        <v>0.81499999999999995</v>
      </c>
      <c r="I177" s="26">
        <v>0.99199999999999999</v>
      </c>
      <c r="K177">
        <v>4.8043599915885499E-2</v>
      </c>
      <c r="M177" s="28">
        <v>0.79081382285811896</v>
      </c>
      <c r="N177" s="28">
        <v>0.86070898396931605</v>
      </c>
    </row>
    <row r="178" spans="1:14" ht="33" customHeight="1">
      <c r="A178" s="11" t="s">
        <v>478</v>
      </c>
      <c r="B178" t="s">
        <v>479</v>
      </c>
      <c r="C178" s="26">
        <v>0.95</v>
      </c>
      <c r="D178" s="26">
        <v>0.96499999999999997</v>
      </c>
      <c r="E178" s="26">
        <v>0.995</v>
      </c>
      <c r="F178" s="26">
        <v>0.89400000000000002</v>
      </c>
      <c r="G178" s="26">
        <v>0.92600000000000005</v>
      </c>
      <c r="H178" s="26">
        <v>0.92100000000000004</v>
      </c>
      <c r="I178" s="26">
        <v>0.83</v>
      </c>
      <c r="K178">
        <v>-0.119728518488424</v>
      </c>
      <c r="M178" s="28">
        <v>4.6832774108805798E-2</v>
      </c>
      <c r="N178" s="28">
        <v>9.8249621911155202E-2</v>
      </c>
    </row>
    <row r="179" spans="1:14" ht="33" customHeight="1">
      <c r="A179" s="11" t="s">
        <v>107</v>
      </c>
      <c r="B179" t="s">
        <v>108</v>
      </c>
      <c r="C179" s="26">
        <v>1.1100000000000001</v>
      </c>
      <c r="D179" s="26">
        <v>1.0880000000000001</v>
      </c>
      <c r="E179" s="26">
        <v>1.071</v>
      </c>
      <c r="F179" s="26">
        <v>1.6870000000000001</v>
      </c>
      <c r="G179" s="26">
        <v>1.7430000000000001</v>
      </c>
      <c r="H179" s="26">
        <v>1.704</v>
      </c>
      <c r="I179" s="26">
        <v>1.496</v>
      </c>
      <c r="K179">
        <v>0.60512199395384003</v>
      </c>
      <c r="M179" s="28">
        <v>1.6507249668289801E-4</v>
      </c>
      <c r="N179" s="28">
        <v>1.7352742943982701E-3</v>
      </c>
    </row>
    <row r="180" spans="1:14" ht="33" customHeight="1">
      <c r="A180" s="11" t="s">
        <v>480</v>
      </c>
      <c r="B180" t="s">
        <v>481</v>
      </c>
      <c r="C180" s="26">
        <v>1.357</v>
      </c>
      <c r="D180" s="26">
        <v>1.5149999999999999</v>
      </c>
      <c r="E180" s="26">
        <v>1.5049999999999999</v>
      </c>
      <c r="F180" s="26">
        <v>0.58699999999999997</v>
      </c>
      <c r="G180" s="26">
        <v>0.83099999999999996</v>
      </c>
      <c r="H180" s="26">
        <v>0.67100000000000004</v>
      </c>
      <c r="I180" s="26">
        <v>0.59199999999999997</v>
      </c>
      <c r="K180">
        <v>-1.1222086639353299</v>
      </c>
      <c r="M180" s="28">
        <v>5.4349860344737703E-4</v>
      </c>
      <c r="N180" s="28">
        <v>3.3599369113615301E-3</v>
      </c>
    </row>
    <row r="181" spans="1:14" ht="33" customHeight="1">
      <c r="A181" s="11" t="s">
        <v>482</v>
      </c>
      <c r="B181" t="s">
        <v>483</v>
      </c>
      <c r="C181" s="26">
        <v>1.0920000000000001</v>
      </c>
      <c r="D181" s="26">
        <v>1.089</v>
      </c>
      <c r="E181" s="26">
        <v>1.157</v>
      </c>
      <c r="F181" s="26">
        <v>1.0049999999999999</v>
      </c>
      <c r="G181" s="26">
        <v>1.0129999999999999</v>
      </c>
      <c r="H181" s="26">
        <v>1.006</v>
      </c>
      <c r="I181" s="26">
        <v>0.9</v>
      </c>
      <c r="K181">
        <v>-0.181696412422204</v>
      </c>
      <c r="M181" s="28">
        <v>1.9547447035312401E-2</v>
      </c>
      <c r="N181" s="28">
        <v>5.1613515256223499E-2</v>
      </c>
    </row>
    <row r="182" spans="1:14" ht="33" customHeight="1">
      <c r="A182" s="11" t="s">
        <v>484</v>
      </c>
      <c r="B182" t="s">
        <v>485</v>
      </c>
      <c r="C182" s="26">
        <v>1.083</v>
      </c>
      <c r="D182" s="26">
        <v>0.97599999999999998</v>
      </c>
      <c r="E182" s="26">
        <v>1.006</v>
      </c>
      <c r="F182" s="26">
        <v>0.39600000000000002</v>
      </c>
      <c r="G182" s="26">
        <v>0.54600000000000004</v>
      </c>
      <c r="H182" s="26">
        <v>0.626</v>
      </c>
      <c r="I182" s="26">
        <v>0.57899999999999996</v>
      </c>
      <c r="K182">
        <v>-0.92860238199821399</v>
      </c>
      <c r="M182" s="28">
        <v>2.9513065907569502E-3</v>
      </c>
      <c r="N182" s="28">
        <v>1.16698453267545E-2</v>
      </c>
    </row>
    <row r="183" spans="1:14" ht="33" customHeight="1">
      <c r="A183" s="11" t="s">
        <v>109</v>
      </c>
      <c r="B183" t="s">
        <v>110</v>
      </c>
      <c r="C183" s="26">
        <v>1.135</v>
      </c>
      <c r="D183" s="26">
        <v>1.123</v>
      </c>
      <c r="E183" s="26">
        <v>1.0589999999999999</v>
      </c>
      <c r="F183" s="26">
        <v>1.1060000000000001</v>
      </c>
      <c r="G183" s="26">
        <v>1.0409999999999999</v>
      </c>
      <c r="H183" s="26">
        <v>1.159</v>
      </c>
      <c r="I183" s="26">
        <v>0.998</v>
      </c>
      <c r="K183">
        <v>-3.9238433510241602E-2</v>
      </c>
      <c r="M183" s="28">
        <v>0.538168095871983</v>
      </c>
      <c r="N183" s="28">
        <v>0.64074709757133896</v>
      </c>
    </row>
    <row r="184" spans="1:14" ht="33" customHeight="1">
      <c r="A184" s="11" t="s">
        <v>486</v>
      </c>
      <c r="B184" t="s">
        <v>487</v>
      </c>
      <c r="C184" s="26">
        <v>0.88300000000000001</v>
      </c>
      <c r="D184" s="26">
        <v>0.91800000000000004</v>
      </c>
      <c r="E184" s="26">
        <v>1.0009999999999999</v>
      </c>
      <c r="F184" s="26">
        <v>1.2210000000000001</v>
      </c>
      <c r="G184" s="26">
        <v>1.0940000000000001</v>
      </c>
      <c r="H184" s="26">
        <v>1.0780000000000001</v>
      </c>
      <c r="I184" s="26">
        <v>1.0760000000000001</v>
      </c>
      <c r="K184">
        <v>0.25845758968534799</v>
      </c>
      <c r="M184" s="28">
        <v>1.2903361335857301E-2</v>
      </c>
      <c r="N184" s="28">
        <v>3.7075658238363299E-2</v>
      </c>
    </row>
    <row r="185" spans="1:14" ht="33" customHeight="1">
      <c r="A185" s="11" t="s">
        <v>488</v>
      </c>
      <c r="B185" t="s">
        <v>489</v>
      </c>
      <c r="C185" s="26">
        <v>1.0169999999999999</v>
      </c>
      <c r="D185" s="26">
        <v>1.0509999999999999</v>
      </c>
      <c r="E185" s="26">
        <v>1.0640000000000001</v>
      </c>
      <c r="F185" s="26">
        <v>1.2310000000000001</v>
      </c>
      <c r="G185" s="26">
        <v>1.2709999999999999</v>
      </c>
      <c r="H185" s="26">
        <v>1.216</v>
      </c>
      <c r="I185" s="26">
        <v>1.1539999999999999</v>
      </c>
      <c r="K185">
        <v>0.22239242133644799</v>
      </c>
      <c r="M185" s="28">
        <v>2.0776523312714301E-3</v>
      </c>
      <c r="N185" s="28">
        <v>8.9546815477798605E-3</v>
      </c>
    </row>
    <row r="186" spans="1:14" ht="33" customHeight="1">
      <c r="A186" s="11" t="s">
        <v>490</v>
      </c>
      <c r="B186" t="s">
        <v>491</v>
      </c>
      <c r="C186" s="26">
        <v>0.86</v>
      </c>
      <c r="D186" s="26">
        <v>0.91100000000000003</v>
      </c>
      <c r="E186" s="26">
        <v>0.88800000000000001</v>
      </c>
      <c r="F186" s="26">
        <v>0.629</v>
      </c>
      <c r="G186" s="26">
        <v>0.60699999999999998</v>
      </c>
      <c r="H186" s="26">
        <v>0.71</v>
      </c>
      <c r="I186" s="26">
        <v>0.76300000000000001</v>
      </c>
      <c r="K186">
        <v>-0.38816088293449702</v>
      </c>
      <c r="M186" s="28">
        <v>8.1478436921285109E-3</v>
      </c>
      <c r="N186" s="28">
        <v>2.5500173563869001E-2</v>
      </c>
    </row>
    <row r="187" spans="1:14" ht="33" customHeight="1">
      <c r="A187" s="11" t="s">
        <v>492</v>
      </c>
      <c r="B187" t="s">
        <v>493</v>
      </c>
      <c r="C187" s="26">
        <v>0.98</v>
      </c>
      <c r="D187" s="26">
        <v>0.93300000000000005</v>
      </c>
      <c r="E187" s="26">
        <v>0.96199999999999997</v>
      </c>
      <c r="F187" s="26">
        <v>0.45200000000000001</v>
      </c>
      <c r="G187" s="26">
        <v>0.49</v>
      </c>
      <c r="H187" s="26">
        <v>0.59299999999999997</v>
      </c>
      <c r="I187" s="26">
        <v>0.56899999999999995</v>
      </c>
      <c r="K187">
        <v>-0.86546475070564099</v>
      </c>
      <c r="M187" s="28">
        <v>5.0513306498148997E-4</v>
      </c>
      <c r="N187" s="28">
        <v>3.2986719849548798E-3</v>
      </c>
    </row>
    <row r="188" spans="1:14" ht="33" customHeight="1">
      <c r="A188" s="11" t="s">
        <v>494</v>
      </c>
      <c r="B188" t="s">
        <v>495</v>
      </c>
      <c r="C188" s="26">
        <v>0.77700000000000002</v>
      </c>
      <c r="D188" s="26">
        <v>0.84199999999999997</v>
      </c>
      <c r="E188" s="26">
        <v>0.72399999999999998</v>
      </c>
      <c r="F188" s="26">
        <v>0.94199999999999995</v>
      </c>
      <c r="G188" s="26">
        <v>0.81299999999999994</v>
      </c>
      <c r="H188" s="26">
        <v>0.90700000000000003</v>
      </c>
      <c r="I188" s="26">
        <v>1.107</v>
      </c>
      <c r="K188">
        <v>0.27078734152237699</v>
      </c>
      <c r="M188" s="28">
        <v>8.0712283170123897E-2</v>
      </c>
      <c r="N188" s="28">
        <v>0.15124780020140599</v>
      </c>
    </row>
    <row r="189" spans="1:14" ht="33" customHeight="1">
      <c r="A189" s="11" t="s">
        <v>496</v>
      </c>
      <c r="B189" t="s">
        <v>497</v>
      </c>
      <c r="C189" s="26">
        <v>0.98499999999999999</v>
      </c>
      <c r="D189" s="26">
        <v>0.83899999999999997</v>
      </c>
      <c r="E189" s="26">
        <v>0.871</v>
      </c>
      <c r="F189" s="26">
        <v>0.56999999999999995</v>
      </c>
      <c r="G189" s="26">
        <v>0.60199999999999998</v>
      </c>
      <c r="H189" s="26">
        <v>0.69</v>
      </c>
      <c r="I189" s="26">
        <v>0.6</v>
      </c>
      <c r="K189">
        <v>-0.54549201043425399</v>
      </c>
      <c r="M189" s="28">
        <v>1.8566646775851901E-3</v>
      </c>
      <c r="N189" s="28">
        <v>8.4233944846233196E-3</v>
      </c>
    </row>
    <row r="190" spans="1:14" ht="33" customHeight="1">
      <c r="A190" s="11" t="s">
        <v>498</v>
      </c>
      <c r="B190" t="s">
        <v>499</v>
      </c>
      <c r="C190" s="26">
        <v>0.92300000000000004</v>
      </c>
      <c r="D190" s="26">
        <v>1.123</v>
      </c>
      <c r="E190" s="26">
        <v>1.127</v>
      </c>
      <c r="F190" s="26">
        <v>1.22</v>
      </c>
      <c r="G190" s="26">
        <v>1.421</v>
      </c>
      <c r="H190" s="26">
        <v>1.401</v>
      </c>
      <c r="I190" s="26">
        <v>1.619</v>
      </c>
      <c r="K190">
        <v>0.42017190312511998</v>
      </c>
      <c r="M190" s="28">
        <v>2.1386517933816799E-2</v>
      </c>
      <c r="N190" s="28">
        <v>5.4866602556398997E-2</v>
      </c>
    </row>
    <row r="191" spans="1:14" ht="33" customHeight="1">
      <c r="A191" s="11" t="s">
        <v>500</v>
      </c>
      <c r="B191" t="s">
        <v>501</v>
      </c>
      <c r="C191" s="26">
        <v>1.2849999999999999</v>
      </c>
      <c r="D191" s="26">
        <v>1.2030000000000001</v>
      </c>
      <c r="E191" s="26">
        <v>1.226</v>
      </c>
      <c r="F191" s="26">
        <v>1.2569999999999999</v>
      </c>
      <c r="G191" s="26">
        <v>1.347</v>
      </c>
      <c r="H191" s="26">
        <v>1.411</v>
      </c>
      <c r="I191" s="26">
        <v>1.2170000000000001</v>
      </c>
      <c r="K191">
        <v>7.9351226283817897E-2</v>
      </c>
      <c r="M191" s="28">
        <v>0.26472758495550103</v>
      </c>
      <c r="N191" s="28">
        <v>0.36924786121624797</v>
      </c>
    </row>
    <row r="192" spans="1:14" ht="33" customHeight="1">
      <c r="A192" s="11" t="s">
        <v>111</v>
      </c>
      <c r="B192" t="s">
        <v>112</v>
      </c>
      <c r="C192" s="26">
        <v>0.97599999999999998</v>
      </c>
      <c r="D192" s="26">
        <v>1.026</v>
      </c>
      <c r="E192" s="26">
        <v>0.94499999999999995</v>
      </c>
      <c r="F192" s="26">
        <v>0.79900000000000004</v>
      </c>
      <c r="G192" s="26">
        <v>0.872</v>
      </c>
      <c r="H192" s="26">
        <v>0.81599999999999995</v>
      </c>
      <c r="I192" s="26">
        <v>0.79400000000000004</v>
      </c>
      <c r="K192">
        <v>-0.26014896588442399</v>
      </c>
      <c r="M192" s="28">
        <v>2.53880798725195E-3</v>
      </c>
      <c r="N192" s="28">
        <v>1.0521406177938401E-2</v>
      </c>
    </row>
    <row r="193" spans="1:14" ht="33" customHeight="1">
      <c r="A193" s="11" t="s">
        <v>502</v>
      </c>
      <c r="B193" t="s">
        <v>503</v>
      </c>
      <c r="C193" s="26">
        <v>0.98299999999999998</v>
      </c>
      <c r="D193" s="26">
        <v>1.083</v>
      </c>
      <c r="E193" s="26">
        <v>1.2050000000000001</v>
      </c>
      <c r="F193" s="26">
        <v>0.96299999999999997</v>
      </c>
      <c r="G193" s="26">
        <v>1.0960000000000001</v>
      </c>
      <c r="H193" s="26">
        <v>1.264</v>
      </c>
      <c r="I193" s="26">
        <v>1.0900000000000001</v>
      </c>
      <c r="K193">
        <v>1.69904886143642E-2</v>
      </c>
      <c r="M193" s="28">
        <v>0.90250882098693197</v>
      </c>
      <c r="N193" s="28">
        <v>0.93057727714202798</v>
      </c>
    </row>
    <row r="194" spans="1:14" ht="33" customHeight="1">
      <c r="A194" s="11" t="s">
        <v>504</v>
      </c>
      <c r="B194" t="s">
        <v>505</v>
      </c>
      <c r="C194" s="26">
        <v>0.872</v>
      </c>
      <c r="D194" s="26">
        <v>0.89800000000000002</v>
      </c>
      <c r="E194" s="26">
        <v>0.93400000000000005</v>
      </c>
      <c r="F194" s="26">
        <v>0.99</v>
      </c>
      <c r="G194" s="26">
        <v>0.90600000000000003</v>
      </c>
      <c r="H194" s="26">
        <v>0.95699999999999996</v>
      </c>
      <c r="I194" s="26">
        <v>1.131</v>
      </c>
      <c r="K194">
        <v>0.144084996507053</v>
      </c>
      <c r="M194" s="28">
        <v>0.15721504790513299</v>
      </c>
      <c r="N194" s="28">
        <v>0.24286625679968599</v>
      </c>
    </row>
    <row r="195" spans="1:14" ht="33" customHeight="1">
      <c r="A195" s="11" t="s">
        <v>506</v>
      </c>
      <c r="B195" t="s">
        <v>507</v>
      </c>
      <c r="C195" s="26">
        <v>0.94</v>
      </c>
      <c r="D195" s="26">
        <v>0.96299999999999997</v>
      </c>
      <c r="E195" s="26">
        <v>0.96699999999999997</v>
      </c>
      <c r="F195" s="26">
        <v>1.069</v>
      </c>
      <c r="G195" s="26">
        <v>1.153</v>
      </c>
      <c r="H195" s="26">
        <v>1.179</v>
      </c>
      <c r="I195" s="26">
        <v>1.0309999999999999</v>
      </c>
      <c r="K195">
        <v>0.21186964520729501</v>
      </c>
      <c r="M195" s="28">
        <v>1.22703141969307E-2</v>
      </c>
      <c r="N195" s="28">
        <v>3.6576224384944699E-2</v>
      </c>
    </row>
    <row r="196" spans="1:14" ht="33" customHeight="1">
      <c r="A196" s="11" t="s">
        <v>508</v>
      </c>
      <c r="B196" t="s">
        <v>509</v>
      </c>
      <c r="C196" s="26">
        <v>1.1120000000000001</v>
      </c>
      <c r="D196" s="26">
        <v>1.024</v>
      </c>
      <c r="E196" s="26">
        <v>1.27</v>
      </c>
      <c r="F196" s="26">
        <v>1.0629999999999999</v>
      </c>
      <c r="G196" s="26">
        <v>1.2390000000000001</v>
      </c>
      <c r="H196" s="26">
        <v>1.123</v>
      </c>
      <c r="I196" s="26">
        <v>1.1080000000000001</v>
      </c>
      <c r="K196">
        <v>-2.64977307140082E-3</v>
      </c>
      <c r="M196" s="28">
        <v>0.99386449564768098</v>
      </c>
      <c r="N196" s="28">
        <v>0.99386449564768098</v>
      </c>
    </row>
    <row r="197" spans="1:14" ht="33" customHeight="1">
      <c r="A197" s="11" t="s">
        <v>113</v>
      </c>
      <c r="B197" t="s">
        <v>114</v>
      </c>
      <c r="C197" s="26">
        <v>1.08</v>
      </c>
      <c r="D197" s="26">
        <v>1.0489999999999999</v>
      </c>
      <c r="E197" s="26">
        <v>1.0029999999999999</v>
      </c>
      <c r="F197" s="26">
        <v>0.96599999999999997</v>
      </c>
      <c r="G197" s="26">
        <v>1.0720000000000001</v>
      </c>
      <c r="H197" s="26">
        <v>1.073</v>
      </c>
      <c r="I197" s="26">
        <v>0.85399999999999998</v>
      </c>
      <c r="K197">
        <v>-7.4800845978543806E-2</v>
      </c>
      <c r="M197" s="28">
        <v>0.44089747697477699</v>
      </c>
      <c r="N197" s="28">
        <v>0.54448943431555596</v>
      </c>
    </row>
    <row r="198" spans="1:14" ht="33" customHeight="1">
      <c r="A198" s="11" t="s">
        <v>510</v>
      </c>
      <c r="B198" t="s">
        <v>511</v>
      </c>
      <c r="C198" s="26">
        <v>0.78500000000000003</v>
      </c>
      <c r="D198" s="26">
        <v>0.70399999999999996</v>
      </c>
      <c r="E198" s="26">
        <v>0.75</v>
      </c>
      <c r="F198" s="26">
        <v>0.43</v>
      </c>
      <c r="G198" s="26">
        <v>0.43099999999999999</v>
      </c>
      <c r="H198" s="26">
        <v>0.48399999999999999</v>
      </c>
      <c r="I198" s="26">
        <v>0.57799999999999996</v>
      </c>
      <c r="K198">
        <v>-0.63453326479154404</v>
      </c>
      <c r="M198" s="28">
        <v>3.5852875540553501E-3</v>
      </c>
      <c r="N198" s="28">
        <v>1.34370342243292E-2</v>
      </c>
    </row>
    <row r="199" spans="1:14" ht="33" customHeight="1">
      <c r="A199" s="11" t="s">
        <v>512</v>
      </c>
      <c r="B199" t="s">
        <v>513</v>
      </c>
      <c r="C199" s="26">
        <v>1.0469999999999999</v>
      </c>
      <c r="D199" s="26">
        <v>0.95899999999999996</v>
      </c>
      <c r="E199" s="26">
        <v>1.0129999999999999</v>
      </c>
      <c r="F199" s="26">
        <v>0.42499999999999999</v>
      </c>
      <c r="G199" s="26">
        <v>0.36799999999999999</v>
      </c>
      <c r="H199" s="26">
        <v>0.53200000000000003</v>
      </c>
      <c r="I199" s="26">
        <v>0.49</v>
      </c>
      <c r="K199">
        <v>-1.14913870790936</v>
      </c>
      <c r="M199" s="28">
        <v>4.4143721201737201E-4</v>
      </c>
      <c r="N199" s="28">
        <v>3.0687006190239902E-3</v>
      </c>
    </row>
    <row r="200" spans="1:14" ht="33" customHeight="1">
      <c r="A200" s="11" t="s">
        <v>115</v>
      </c>
      <c r="B200" t="s">
        <v>116</v>
      </c>
      <c r="C200" s="26">
        <v>1.056</v>
      </c>
      <c r="D200" s="26">
        <v>1.107</v>
      </c>
      <c r="E200" s="26">
        <v>1.0640000000000001</v>
      </c>
      <c r="F200" s="26">
        <v>1.1080000000000001</v>
      </c>
      <c r="G200" s="26">
        <v>1.133</v>
      </c>
      <c r="H200" s="26">
        <v>1.252</v>
      </c>
      <c r="I200" s="26">
        <v>1.0229999999999999</v>
      </c>
      <c r="K200">
        <v>6.9814409007214806E-2</v>
      </c>
      <c r="M200" s="28">
        <v>0.40587111177456697</v>
      </c>
      <c r="N200" s="28">
        <v>0.51450132110246505</v>
      </c>
    </row>
    <row r="201" spans="1:14" ht="33" customHeight="1">
      <c r="A201" s="11" t="s">
        <v>514</v>
      </c>
      <c r="B201" t="s">
        <v>515</v>
      </c>
      <c r="C201" s="26">
        <v>0.89600000000000002</v>
      </c>
      <c r="D201" s="26">
        <v>0.93300000000000005</v>
      </c>
      <c r="E201" s="26">
        <v>0.97899999999999998</v>
      </c>
      <c r="F201" s="26">
        <v>0.79800000000000004</v>
      </c>
      <c r="G201" s="26">
        <v>0.84499999999999997</v>
      </c>
      <c r="H201" s="26">
        <v>0.83599999999999997</v>
      </c>
      <c r="I201" s="26">
        <v>0.79900000000000004</v>
      </c>
      <c r="K201">
        <v>-0.19176458048394601</v>
      </c>
      <c r="M201" s="28">
        <v>5.0062743113520203E-3</v>
      </c>
      <c r="N201" s="28">
        <v>1.72616338255418E-2</v>
      </c>
    </row>
    <row r="202" spans="1:14" ht="33" customHeight="1">
      <c r="A202" s="11" t="s">
        <v>516</v>
      </c>
      <c r="B202" t="s">
        <v>517</v>
      </c>
      <c r="C202" s="26">
        <v>1.083</v>
      </c>
      <c r="D202" s="26">
        <v>1.0289999999999999</v>
      </c>
      <c r="E202" s="26">
        <v>1.02</v>
      </c>
      <c r="F202" s="26">
        <v>0.97699999999999998</v>
      </c>
      <c r="G202" s="26">
        <v>0.78500000000000003</v>
      </c>
      <c r="H202" s="26">
        <v>1.054</v>
      </c>
      <c r="I202" s="26">
        <v>0.999</v>
      </c>
      <c r="K202">
        <v>-0.130438654847992</v>
      </c>
      <c r="M202" s="28">
        <v>0.27424637914753802</v>
      </c>
      <c r="N202" s="28">
        <v>0.37884676093778502</v>
      </c>
    </row>
    <row r="203" spans="1:14" ht="33" customHeight="1">
      <c r="A203" s="11" t="s">
        <v>518</v>
      </c>
      <c r="B203" t="s">
        <v>519</v>
      </c>
      <c r="C203" s="26">
        <v>1.1240000000000001</v>
      </c>
      <c r="D203" s="26">
        <v>1.0469999999999999</v>
      </c>
      <c r="E203" s="26">
        <v>0.95499999999999996</v>
      </c>
      <c r="F203" s="26">
        <v>1.0289999999999999</v>
      </c>
      <c r="G203" s="26">
        <v>1.0589999999999999</v>
      </c>
      <c r="H203" s="26">
        <v>0.96099999999999997</v>
      </c>
      <c r="I203" s="26">
        <v>0.91400000000000003</v>
      </c>
      <c r="K203">
        <v>-7.2762310310524395E-2</v>
      </c>
      <c r="M203" s="28">
        <v>0.41198818241623603</v>
      </c>
      <c r="N203" s="28">
        <v>0.51920148134911703</v>
      </c>
    </row>
    <row r="204" spans="1:14" ht="33" customHeight="1">
      <c r="A204" s="11" t="s">
        <v>520</v>
      </c>
      <c r="B204" t="s">
        <v>521</v>
      </c>
      <c r="C204" s="26">
        <v>1.014</v>
      </c>
      <c r="D204" s="26">
        <v>0.83399999999999996</v>
      </c>
      <c r="E204" s="26">
        <v>0.93100000000000005</v>
      </c>
      <c r="F204" s="26">
        <v>0.39400000000000002</v>
      </c>
      <c r="G204" s="26">
        <v>0.35299999999999998</v>
      </c>
      <c r="H204" s="26">
        <v>0.39300000000000002</v>
      </c>
      <c r="I204" s="26">
        <v>0.38300000000000001</v>
      </c>
      <c r="K204">
        <v>-1.28268739199211</v>
      </c>
      <c r="M204" s="28">
        <v>1.8676685850432401E-5</v>
      </c>
      <c r="N204" s="28">
        <v>6.4698815588155596E-4</v>
      </c>
    </row>
    <row r="205" spans="1:14" ht="33" customHeight="1">
      <c r="A205" s="11" t="s">
        <v>522</v>
      </c>
      <c r="B205" t="s">
        <v>523</v>
      </c>
      <c r="C205" s="26">
        <v>1.0429999999999999</v>
      </c>
      <c r="D205" s="26">
        <v>0.91700000000000004</v>
      </c>
      <c r="E205" s="26">
        <v>0.92200000000000004</v>
      </c>
      <c r="F205" s="26">
        <v>0.68799999999999994</v>
      </c>
      <c r="G205" s="26">
        <v>0.69899999999999995</v>
      </c>
      <c r="H205" s="26">
        <v>0.79700000000000004</v>
      </c>
      <c r="I205" s="26">
        <v>0.80700000000000005</v>
      </c>
      <c r="K205">
        <v>-0.36147992433423898</v>
      </c>
      <c r="M205" s="28">
        <v>9.1837000966962495E-3</v>
      </c>
      <c r="N205" s="28">
        <v>2.84760772782452E-2</v>
      </c>
    </row>
    <row r="206" spans="1:14" ht="33" customHeight="1">
      <c r="A206" s="11" t="s">
        <v>524</v>
      </c>
      <c r="B206" t="s">
        <v>525</v>
      </c>
      <c r="C206" s="26">
        <v>1.2190000000000001</v>
      </c>
      <c r="D206" s="26">
        <v>0.96699999999999997</v>
      </c>
      <c r="E206" s="26">
        <v>1.319</v>
      </c>
      <c r="F206" s="26">
        <v>1.1020000000000001</v>
      </c>
      <c r="G206" s="26">
        <v>1.4390000000000001</v>
      </c>
      <c r="H206" s="26">
        <v>1.1719999999999999</v>
      </c>
      <c r="I206" s="26">
        <v>1.1359999999999999</v>
      </c>
      <c r="K206">
        <v>5.3235310219500502E-2</v>
      </c>
      <c r="M206" s="28">
        <v>0.72261535197772298</v>
      </c>
      <c r="N206" s="28">
        <v>0.81098322242851595</v>
      </c>
    </row>
    <row r="207" spans="1:14" ht="33" customHeight="1">
      <c r="A207" s="11" t="s">
        <v>526</v>
      </c>
      <c r="B207" t="s">
        <v>527</v>
      </c>
      <c r="C207" s="26">
        <v>1.117</v>
      </c>
      <c r="D207" s="26">
        <v>1.071</v>
      </c>
      <c r="E207" s="26">
        <v>1.0269999999999999</v>
      </c>
      <c r="F207" s="26">
        <v>1.137</v>
      </c>
      <c r="G207" s="26">
        <v>1.167</v>
      </c>
      <c r="H207" s="26">
        <v>1.2190000000000001</v>
      </c>
      <c r="I207" s="26">
        <v>1.1990000000000001</v>
      </c>
      <c r="K207">
        <v>0.13954180473448899</v>
      </c>
      <c r="M207" s="28">
        <v>1.61341742410748E-2</v>
      </c>
      <c r="N207" s="28">
        <v>4.5154734401969099E-2</v>
      </c>
    </row>
    <row r="208" spans="1:14" ht="33" customHeight="1">
      <c r="A208" s="11" t="s">
        <v>117</v>
      </c>
      <c r="B208" t="s">
        <v>118</v>
      </c>
      <c r="C208" s="26">
        <v>1.0589999999999999</v>
      </c>
      <c r="D208" s="26">
        <v>1.0389999999999999</v>
      </c>
      <c r="E208" s="26">
        <v>1.1830000000000001</v>
      </c>
      <c r="F208" s="26">
        <v>1.605</v>
      </c>
      <c r="G208" s="26">
        <v>1.607</v>
      </c>
      <c r="H208" s="26">
        <v>1.585</v>
      </c>
      <c r="I208" s="26">
        <v>1.2909999999999999</v>
      </c>
      <c r="K208">
        <v>0.476795265706282</v>
      </c>
      <c r="M208" s="28">
        <v>6.0347812829712596E-3</v>
      </c>
      <c r="N208" s="28">
        <v>2.04802419918159E-2</v>
      </c>
    </row>
    <row r="209" spans="1:14" ht="33" customHeight="1">
      <c r="A209" s="11" t="s">
        <v>528</v>
      </c>
      <c r="B209" t="s">
        <v>529</v>
      </c>
      <c r="C209" s="26">
        <v>1.0880000000000001</v>
      </c>
      <c r="D209" s="26">
        <v>1</v>
      </c>
      <c r="E209" s="26">
        <v>1.123</v>
      </c>
      <c r="F209" s="26">
        <v>0.78900000000000003</v>
      </c>
      <c r="G209" s="26">
        <v>1.4710000000000001</v>
      </c>
      <c r="H209" s="26">
        <v>1.024</v>
      </c>
      <c r="I209" s="26">
        <v>0.86399999999999999</v>
      </c>
      <c r="K209">
        <v>-4.56442701913881E-2</v>
      </c>
      <c r="M209" s="28">
        <v>0.730705468843732</v>
      </c>
      <c r="N209" s="28">
        <v>0.81168571410218704</v>
      </c>
    </row>
    <row r="210" spans="1:14" ht="33" customHeight="1">
      <c r="A210" s="11" t="s">
        <v>119</v>
      </c>
      <c r="B210" t="s">
        <v>120</v>
      </c>
      <c r="C210" s="26">
        <v>1.01</v>
      </c>
      <c r="D210" s="26">
        <v>0.99399999999999999</v>
      </c>
      <c r="E210" s="26">
        <v>0.91900000000000004</v>
      </c>
      <c r="F210" s="26">
        <v>0.93300000000000005</v>
      </c>
      <c r="G210" s="26">
        <v>0.95099999999999996</v>
      </c>
      <c r="H210" s="26">
        <v>0.93</v>
      </c>
      <c r="I210" s="26">
        <v>0.89400000000000002</v>
      </c>
      <c r="K210">
        <v>-7.18460844593658E-2</v>
      </c>
      <c r="M210" s="28">
        <v>0.14863500221963399</v>
      </c>
      <c r="N210" s="28">
        <v>0.23295158529695301</v>
      </c>
    </row>
    <row r="211" spans="1:14" ht="33" customHeight="1">
      <c r="A211" s="11" t="s">
        <v>530</v>
      </c>
      <c r="B211" t="s">
        <v>531</v>
      </c>
      <c r="C211" s="26">
        <v>1.0509999999999999</v>
      </c>
      <c r="D211" s="26">
        <v>1.1419999999999999</v>
      </c>
      <c r="E211" s="26">
        <v>1.026</v>
      </c>
      <c r="F211" s="26">
        <v>1.331</v>
      </c>
      <c r="G211" s="26">
        <v>1.4</v>
      </c>
      <c r="H211" s="26">
        <v>1.363</v>
      </c>
      <c r="I211" s="26">
        <v>1.268</v>
      </c>
      <c r="K211">
        <v>0.32112114322603902</v>
      </c>
      <c r="M211" s="28">
        <v>1.7705125905569E-3</v>
      </c>
      <c r="N211" s="28">
        <v>8.2052787798927492E-3</v>
      </c>
    </row>
    <row r="212" spans="1:14" ht="33" customHeight="1">
      <c r="A212" s="11" t="s">
        <v>532</v>
      </c>
      <c r="B212" t="s">
        <v>533</v>
      </c>
      <c r="C212" s="26">
        <v>0.85299999999999998</v>
      </c>
      <c r="D212" s="26">
        <v>0.82099999999999995</v>
      </c>
      <c r="E212" s="26">
        <v>0.8</v>
      </c>
      <c r="F212" s="26">
        <v>0.77</v>
      </c>
      <c r="G212" s="26">
        <v>0.753</v>
      </c>
      <c r="H212" s="26">
        <v>0.9</v>
      </c>
      <c r="I212" s="26">
        <v>0.79100000000000004</v>
      </c>
      <c r="K212">
        <v>-3.7513070580119802E-2</v>
      </c>
      <c r="M212" s="28">
        <v>0.59650203150300896</v>
      </c>
      <c r="N212" s="28">
        <v>0.69672730508888003</v>
      </c>
    </row>
    <row r="213" spans="1:14" ht="33" customHeight="1">
      <c r="A213" s="11" t="s">
        <v>534</v>
      </c>
      <c r="B213" t="s">
        <v>535</v>
      </c>
      <c r="C213" s="26">
        <v>1.1020000000000001</v>
      </c>
      <c r="D213" s="26">
        <v>0.95799999999999996</v>
      </c>
      <c r="E213" s="26">
        <v>1.246</v>
      </c>
      <c r="F213" s="26">
        <v>0.52800000000000002</v>
      </c>
      <c r="G213" s="26">
        <v>0.51300000000000001</v>
      </c>
      <c r="H213" s="26">
        <v>0.63800000000000001</v>
      </c>
      <c r="I213" s="26">
        <v>0.755</v>
      </c>
      <c r="K213">
        <v>-0.85679505585742899</v>
      </c>
      <c r="M213" s="28">
        <v>4.7209289852228201E-3</v>
      </c>
      <c r="N213" s="28">
        <v>1.65424422165125E-2</v>
      </c>
    </row>
    <row r="214" spans="1:14" ht="33" customHeight="1">
      <c r="A214" s="11" t="s">
        <v>121</v>
      </c>
      <c r="B214" t="s">
        <v>122</v>
      </c>
      <c r="C214" s="26">
        <v>0.53400000000000003</v>
      </c>
      <c r="D214" s="26">
        <v>0.66200000000000003</v>
      </c>
      <c r="E214" s="26">
        <v>0.51800000000000002</v>
      </c>
      <c r="F214" s="26">
        <v>0.751</v>
      </c>
      <c r="G214" s="26">
        <v>0.55400000000000005</v>
      </c>
      <c r="H214" s="26">
        <v>0.66200000000000003</v>
      </c>
      <c r="I214" s="26">
        <v>0.70599999999999996</v>
      </c>
      <c r="K214">
        <v>0.22605522885173401</v>
      </c>
      <c r="M214" s="28">
        <v>0.182089994648477</v>
      </c>
      <c r="N214" s="28">
        <v>0.275371184889451</v>
      </c>
    </row>
    <row r="215" spans="1:14" ht="33" customHeight="1">
      <c r="A215" s="11" t="s">
        <v>536</v>
      </c>
      <c r="B215" t="s">
        <v>537</v>
      </c>
      <c r="C215" s="26">
        <v>1.0029999999999999</v>
      </c>
      <c r="D215" s="26">
        <v>1.0569999999999999</v>
      </c>
      <c r="E215" s="26">
        <v>1.016</v>
      </c>
      <c r="F215" s="26">
        <v>1.0349999999999999</v>
      </c>
      <c r="G215" s="26">
        <v>1.046</v>
      </c>
      <c r="H215" s="26">
        <v>0.96399999999999997</v>
      </c>
      <c r="I215" s="26">
        <v>1.0349999999999999</v>
      </c>
      <c r="K215">
        <v>-7.5238503818122098E-3</v>
      </c>
      <c r="M215" s="28">
        <v>0.84038394317948595</v>
      </c>
      <c r="N215" s="28">
        <v>0.90100865549840403</v>
      </c>
    </row>
    <row r="216" spans="1:14" ht="33" customHeight="1">
      <c r="A216" s="11" t="s">
        <v>538</v>
      </c>
      <c r="B216" t="s">
        <v>539</v>
      </c>
      <c r="C216" s="26">
        <v>0.86899999999999999</v>
      </c>
      <c r="D216" s="26">
        <v>1.05</v>
      </c>
      <c r="E216" s="26">
        <v>1.0309999999999999</v>
      </c>
      <c r="F216" s="26">
        <v>1.177</v>
      </c>
      <c r="G216" s="26">
        <v>1.0289999999999999</v>
      </c>
      <c r="H216" s="26">
        <v>1.0149999999999999</v>
      </c>
      <c r="I216" s="26">
        <v>1.147</v>
      </c>
      <c r="K216">
        <v>0.15122040250444299</v>
      </c>
      <c r="M216" s="28">
        <v>0.17451634670504301</v>
      </c>
      <c r="N216" s="28">
        <v>0.26767453889634601</v>
      </c>
    </row>
    <row r="217" spans="1:14" ht="33" customHeight="1">
      <c r="A217" s="11" t="s">
        <v>540</v>
      </c>
      <c r="B217" t="s">
        <v>541</v>
      </c>
      <c r="C217" s="26">
        <v>1.0209999999999999</v>
      </c>
      <c r="D217" s="26">
        <v>1.0920000000000001</v>
      </c>
      <c r="E217" s="26">
        <v>0.98399999999999999</v>
      </c>
      <c r="F217" s="26">
        <v>0.57699999999999996</v>
      </c>
      <c r="G217" s="26">
        <v>0.89500000000000002</v>
      </c>
      <c r="H217" s="26">
        <v>0.72099999999999997</v>
      </c>
      <c r="I217" s="26">
        <v>0.63200000000000001</v>
      </c>
      <c r="K217">
        <v>-0.54765801476359399</v>
      </c>
      <c r="M217" s="28">
        <v>1.9325170526141799E-2</v>
      </c>
      <c r="N217" s="28">
        <v>5.1469475421275002E-2</v>
      </c>
    </row>
    <row r="218" spans="1:14" ht="33" customHeight="1">
      <c r="A218" s="11" t="s">
        <v>542</v>
      </c>
      <c r="B218" t="s">
        <v>543</v>
      </c>
      <c r="C218" s="26">
        <v>1.1220000000000001</v>
      </c>
      <c r="D218" s="26">
        <v>1.1579999999999999</v>
      </c>
      <c r="E218" s="26">
        <v>0.88300000000000001</v>
      </c>
      <c r="F218" s="26">
        <v>1.5920000000000001</v>
      </c>
      <c r="G218" s="26">
        <v>1.417</v>
      </c>
      <c r="H218" s="26">
        <v>1.556</v>
      </c>
      <c r="I218" s="26">
        <v>1.8720000000000001</v>
      </c>
      <c r="K218">
        <v>0.610057413713473</v>
      </c>
      <c r="M218" s="28">
        <v>7.8067379854969603E-3</v>
      </c>
      <c r="N218" s="28">
        <v>2.4740471115802899E-2</v>
      </c>
    </row>
    <row r="219" spans="1:14" ht="33" customHeight="1">
      <c r="A219" s="11" t="s">
        <v>544</v>
      </c>
      <c r="B219" t="s">
        <v>545</v>
      </c>
      <c r="C219" s="26">
        <v>0.998</v>
      </c>
      <c r="D219" s="26">
        <v>1.1639999999999999</v>
      </c>
      <c r="E219" s="26">
        <v>1.0389999999999999</v>
      </c>
      <c r="F219" s="26">
        <v>0.92200000000000004</v>
      </c>
      <c r="G219" s="26">
        <v>1.0109999999999999</v>
      </c>
      <c r="H219" s="26">
        <v>0.89700000000000002</v>
      </c>
      <c r="I219" s="26">
        <v>0.90700000000000003</v>
      </c>
      <c r="K219">
        <v>-0.19167961244368001</v>
      </c>
      <c r="M219" s="28">
        <v>4.6959216041062603E-2</v>
      </c>
      <c r="N219" s="28">
        <v>9.8249621911155202E-2</v>
      </c>
    </row>
    <row r="220" spans="1:14" ht="33" customHeight="1">
      <c r="A220" s="11" t="s">
        <v>123</v>
      </c>
      <c r="B220" t="s">
        <v>124</v>
      </c>
      <c r="C220" s="26">
        <v>1.115</v>
      </c>
      <c r="D220" s="26">
        <v>1.06</v>
      </c>
      <c r="E220" s="26">
        <v>0.97699999999999998</v>
      </c>
      <c r="F220" s="26">
        <v>1.5269999999999999</v>
      </c>
      <c r="G220" s="26">
        <v>1.4350000000000001</v>
      </c>
      <c r="H220" s="26">
        <v>1.4279999999999999</v>
      </c>
      <c r="I220" s="26">
        <v>1.2869999999999999</v>
      </c>
      <c r="K220">
        <v>0.43382370753965699</v>
      </c>
      <c r="M220" s="28">
        <v>2.3548777913786098E-3</v>
      </c>
      <c r="N220" s="28">
        <v>9.8688062169846602E-3</v>
      </c>
    </row>
    <row r="221" spans="1:14" ht="33" customHeight="1">
      <c r="A221" s="11" t="s">
        <v>546</v>
      </c>
      <c r="B221" t="s">
        <v>547</v>
      </c>
      <c r="C221" s="26">
        <v>1.097</v>
      </c>
      <c r="D221" s="26">
        <v>0.96899999999999997</v>
      </c>
      <c r="E221" s="26">
        <v>0.67600000000000005</v>
      </c>
      <c r="F221" s="26">
        <v>0.82</v>
      </c>
      <c r="G221" s="26">
        <v>0.60699999999999998</v>
      </c>
      <c r="H221" s="26">
        <v>0.77900000000000003</v>
      </c>
      <c r="I221" s="26">
        <v>1.0589999999999999</v>
      </c>
      <c r="K221">
        <v>-0.163183078624277</v>
      </c>
      <c r="M221" s="28">
        <v>0.56317796163075495</v>
      </c>
      <c r="N221" s="28">
        <v>0.66501288072015097</v>
      </c>
    </row>
    <row r="222" spans="1:14" ht="33" customHeight="1">
      <c r="A222" s="11" t="s">
        <v>125</v>
      </c>
      <c r="B222" t="s">
        <v>126</v>
      </c>
      <c r="C222" s="26">
        <v>0.92800000000000005</v>
      </c>
      <c r="D222" s="26">
        <v>1.0980000000000001</v>
      </c>
      <c r="E222" s="26">
        <v>0.98</v>
      </c>
      <c r="F222" s="26">
        <v>2.0089999999999999</v>
      </c>
      <c r="G222" s="26">
        <v>1.9730000000000001</v>
      </c>
      <c r="H222" s="26">
        <v>1.8220000000000001</v>
      </c>
      <c r="I222" s="26">
        <v>1.9330000000000001</v>
      </c>
      <c r="K222">
        <v>0.94889176531516195</v>
      </c>
      <c r="M222" s="28">
        <v>3.8424121144271803E-5</v>
      </c>
      <c r="N222" s="28">
        <v>8.3370806298432203E-4</v>
      </c>
    </row>
    <row r="223" spans="1:14" ht="33" customHeight="1">
      <c r="A223" s="11" t="s">
        <v>548</v>
      </c>
      <c r="B223" t="s">
        <v>549</v>
      </c>
      <c r="C223" s="26">
        <v>0.96899999999999997</v>
      </c>
      <c r="D223" s="26">
        <v>0.97699999999999998</v>
      </c>
      <c r="E223" s="26">
        <v>1.0169999999999999</v>
      </c>
      <c r="F223" s="26">
        <v>1.2470000000000001</v>
      </c>
      <c r="G223" s="26">
        <v>1.389</v>
      </c>
      <c r="H223" s="26">
        <v>1.39</v>
      </c>
      <c r="I223" s="26">
        <v>1.151</v>
      </c>
      <c r="K223">
        <v>0.39002019262080101</v>
      </c>
      <c r="M223" s="28">
        <v>4.8516277240496196E-3</v>
      </c>
      <c r="N223" s="28">
        <v>1.6863318944075702E-2</v>
      </c>
    </row>
    <row r="224" spans="1:14" ht="33" customHeight="1">
      <c r="A224" s="11" t="s">
        <v>127</v>
      </c>
      <c r="B224" t="s">
        <v>128</v>
      </c>
      <c r="C224" s="26">
        <v>0.88300000000000001</v>
      </c>
      <c r="D224" s="26">
        <v>1.1990000000000001</v>
      </c>
      <c r="E224" s="26">
        <v>0.92500000000000004</v>
      </c>
      <c r="F224" s="26">
        <v>1.109</v>
      </c>
      <c r="G224" s="26">
        <v>1.2609999999999999</v>
      </c>
      <c r="H224" s="26">
        <v>1.234</v>
      </c>
      <c r="I224" s="26">
        <v>1.0289999999999999</v>
      </c>
      <c r="K224">
        <v>0.208584315180425</v>
      </c>
      <c r="M224" s="28">
        <v>0.18317891718361101</v>
      </c>
      <c r="N224" s="28">
        <v>0.27604934722425301</v>
      </c>
    </row>
    <row r="225" spans="1:14" ht="33" customHeight="1">
      <c r="A225" s="11" t="s">
        <v>550</v>
      </c>
      <c r="B225" t="s">
        <v>551</v>
      </c>
      <c r="C225" s="26">
        <v>1.0589999999999999</v>
      </c>
      <c r="D225" s="26">
        <v>0.98499999999999999</v>
      </c>
      <c r="E225" s="26">
        <v>1.03</v>
      </c>
      <c r="F225" s="26">
        <v>0.96399999999999997</v>
      </c>
      <c r="G225" s="26">
        <v>1.0109999999999999</v>
      </c>
      <c r="H225" s="26">
        <v>0.84399999999999997</v>
      </c>
      <c r="I225" s="26">
        <v>1.077</v>
      </c>
      <c r="K225">
        <v>-7.3160986887272905E-2</v>
      </c>
      <c r="M225" s="28">
        <v>0.43332242041462599</v>
      </c>
      <c r="N225" s="28">
        <v>0.53977446011186103</v>
      </c>
    </row>
    <row r="226" spans="1:14" ht="33" customHeight="1">
      <c r="A226" s="11" t="s">
        <v>552</v>
      </c>
      <c r="B226" t="s">
        <v>553</v>
      </c>
      <c r="C226" s="26">
        <v>1.0229999999999999</v>
      </c>
      <c r="D226" s="26">
        <v>1.0229999999999999</v>
      </c>
      <c r="E226" s="26">
        <v>0.93</v>
      </c>
      <c r="F226" s="26">
        <v>0.60799999999999998</v>
      </c>
      <c r="G226" s="26">
        <v>0.54700000000000004</v>
      </c>
      <c r="H226" s="26">
        <v>0.69799999999999995</v>
      </c>
      <c r="I226" s="26">
        <v>0.84599999999999997</v>
      </c>
      <c r="K226">
        <v>-0.55598704892002404</v>
      </c>
      <c r="M226" s="28">
        <v>1.7802405034765802E-2</v>
      </c>
      <c r="N226" s="28">
        <v>4.8256833773484803E-2</v>
      </c>
    </row>
    <row r="227" spans="1:14" ht="33" customHeight="1">
      <c r="A227" s="11" t="s">
        <v>554</v>
      </c>
      <c r="B227" t="s">
        <v>555</v>
      </c>
      <c r="C227" s="26">
        <v>1.1200000000000001</v>
      </c>
      <c r="D227" s="26">
        <v>1.1080000000000001</v>
      </c>
      <c r="E227" s="26">
        <v>1.0629999999999999</v>
      </c>
      <c r="F227" s="26">
        <v>1.0169999999999999</v>
      </c>
      <c r="G227" s="26">
        <v>0.93899999999999995</v>
      </c>
      <c r="H227" s="26">
        <v>0.92400000000000004</v>
      </c>
      <c r="I227" s="26">
        <v>0.90300000000000002</v>
      </c>
      <c r="K227">
        <v>-0.214032749353817</v>
      </c>
      <c r="M227" s="28">
        <v>6.55969249938249E-3</v>
      </c>
      <c r="N227" s="28">
        <v>2.17479035941066E-2</v>
      </c>
    </row>
    <row r="228" spans="1:14" ht="33" customHeight="1">
      <c r="A228" s="11" t="s">
        <v>556</v>
      </c>
      <c r="B228" t="s">
        <v>557</v>
      </c>
      <c r="C228" s="26">
        <v>1.073</v>
      </c>
      <c r="D228" s="26">
        <v>1.0680000000000001</v>
      </c>
      <c r="E228" s="26">
        <v>1.238</v>
      </c>
      <c r="F228" s="26">
        <v>0.94899999999999995</v>
      </c>
      <c r="G228" s="26">
        <v>0.98799999999999999</v>
      </c>
      <c r="H228" s="26">
        <v>0.85099999999999998</v>
      </c>
      <c r="I228" s="26">
        <v>0.66200000000000003</v>
      </c>
      <c r="K228">
        <v>-0.38503748788975201</v>
      </c>
      <c r="M228" s="28">
        <v>5.9889257608319701E-2</v>
      </c>
      <c r="N228" s="28">
        <v>0.119501250135119</v>
      </c>
    </row>
    <row r="229" spans="1:14" ht="33" customHeight="1">
      <c r="A229" s="11" t="s">
        <v>129</v>
      </c>
      <c r="B229" t="s">
        <v>130</v>
      </c>
      <c r="C229" s="26">
        <v>0.89400000000000002</v>
      </c>
      <c r="D229" s="26">
        <v>0.88100000000000001</v>
      </c>
      <c r="E229" s="26">
        <v>0.94799999999999995</v>
      </c>
      <c r="F229" s="26">
        <v>0.93200000000000005</v>
      </c>
      <c r="G229" s="26">
        <v>0.996</v>
      </c>
      <c r="H229" s="26">
        <v>0.88700000000000001</v>
      </c>
      <c r="I229" s="26">
        <v>1.04</v>
      </c>
      <c r="K229">
        <v>8.6496378479756802E-2</v>
      </c>
      <c r="M229" s="28">
        <v>0.25577405728232999</v>
      </c>
      <c r="N229" s="28">
        <v>0.36224431566123599</v>
      </c>
    </row>
    <row r="230" spans="1:14" ht="33" customHeight="1">
      <c r="A230" s="11" t="s">
        <v>558</v>
      </c>
      <c r="B230" t="s">
        <v>559</v>
      </c>
      <c r="C230" s="26">
        <v>1.2330000000000001</v>
      </c>
      <c r="D230" s="26">
        <v>1.1499999999999999</v>
      </c>
      <c r="E230" s="26">
        <v>1.1659999999999999</v>
      </c>
      <c r="F230" s="26">
        <v>0.46700000000000003</v>
      </c>
      <c r="G230" s="26">
        <v>0.58899999999999997</v>
      </c>
      <c r="H230" s="26">
        <v>0.48799999999999999</v>
      </c>
      <c r="I230" s="26">
        <v>0.84799999999999998</v>
      </c>
      <c r="K230">
        <v>-0.98423268414168397</v>
      </c>
      <c r="M230" s="28">
        <v>7.0411823899568298E-3</v>
      </c>
      <c r="N230" s="28">
        <v>2.2817666241138301E-2</v>
      </c>
    </row>
    <row r="231" spans="1:14" ht="33" customHeight="1">
      <c r="A231" s="11" t="s">
        <v>560</v>
      </c>
      <c r="B231" t="s">
        <v>561</v>
      </c>
      <c r="C231" s="26">
        <v>0.95499999999999996</v>
      </c>
      <c r="D231" s="26">
        <v>0.82699999999999996</v>
      </c>
      <c r="E231" s="26">
        <v>0.95899999999999996</v>
      </c>
      <c r="F231" s="26">
        <v>0.45300000000000001</v>
      </c>
      <c r="G231" s="26">
        <v>0.57899999999999996</v>
      </c>
      <c r="H231" s="26">
        <v>0.54100000000000004</v>
      </c>
      <c r="I231" s="26">
        <v>0.65600000000000003</v>
      </c>
      <c r="K231">
        <v>-0.71334321084486596</v>
      </c>
      <c r="M231" s="28">
        <v>4.07699597002943E-3</v>
      </c>
      <c r="N231" s="28">
        <v>1.4766262714980501E-2</v>
      </c>
    </row>
    <row r="232" spans="1:14" ht="33" customHeight="1">
      <c r="A232" s="11" t="s">
        <v>562</v>
      </c>
      <c r="B232" t="s">
        <v>563</v>
      </c>
      <c r="C232" s="26">
        <v>0.93600000000000005</v>
      </c>
      <c r="D232" s="26">
        <v>0.79500000000000004</v>
      </c>
      <c r="E232" s="26">
        <v>1.081</v>
      </c>
      <c r="F232" s="26">
        <v>1.1319999999999999</v>
      </c>
      <c r="G232" s="26">
        <v>1.1970000000000001</v>
      </c>
      <c r="H232" s="26">
        <v>1.2070000000000001</v>
      </c>
      <c r="I232" s="26">
        <v>1.5529999999999999</v>
      </c>
      <c r="K232">
        <v>0.44074809762581901</v>
      </c>
      <c r="M232" s="28">
        <v>4.0987605696888398E-2</v>
      </c>
      <c r="N232" s="28">
        <v>9.1531907022584902E-2</v>
      </c>
    </row>
    <row r="233" spans="1:14" ht="33" customHeight="1">
      <c r="A233" s="11" t="s">
        <v>564</v>
      </c>
      <c r="B233" t="s">
        <v>565</v>
      </c>
      <c r="C233" s="26">
        <v>0.92500000000000004</v>
      </c>
      <c r="D233" s="26">
        <v>0.92300000000000004</v>
      </c>
      <c r="E233" s="26">
        <v>0.99099999999999999</v>
      </c>
      <c r="F233" s="26">
        <v>0.50700000000000001</v>
      </c>
      <c r="G233" s="26">
        <v>0.59499999999999997</v>
      </c>
      <c r="H233" s="26">
        <v>0.60699999999999998</v>
      </c>
      <c r="I233" s="26">
        <v>0.58099999999999996</v>
      </c>
      <c r="K233">
        <v>-0.72507275001892901</v>
      </c>
      <c r="M233" s="28">
        <v>1.9684615847225E-4</v>
      </c>
      <c r="N233" s="28">
        <v>1.8854527884128601E-3</v>
      </c>
    </row>
    <row r="234" spans="1:14" ht="33" customHeight="1">
      <c r="A234" s="11" t="s">
        <v>566</v>
      </c>
      <c r="B234" t="s">
        <v>567</v>
      </c>
      <c r="C234" s="26">
        <v>1.4219999999999999</v>
      </c>
      <c r="D234" s="26">
        <v>1.329</v>
      </c>
      <c r="E234" s="26">
        <v>1.1379999999999999</v>
      </c>
      <c r="F234" s="26">
        <v>0.66400000000000003</v>
      </c>
      <c r="G234" s="26">
        <v>0.50800000000000001</v>
      </c>
      <c r="H234" s="26">
        <v>0.61</v>
      </c>
      <c r="I234" s="26">
        <v>0.74299999999999999</v>
      </c>
      <c r="K234">
        <v>-1.03815334618653</v>
      </c>
      <c r="M234" s="28">
        <v>1.1963883218444799E-3</v>
      </c>
      <c r="N234" s="28">
        <v>6.1386115085115701E-3</v>
      </c>
    </row>
    <row r="235" spans="1:14" ht="33" customHeight="1">
      <c r="A235" s="11" t="s">
        <v>568</v>
      </c>
      <c r="B235" t="s">
        <v>569</v>
      </c>
      <c r="C235" s="26">
        <v>0.95799999999999996</v>
      </c>
      <c r="D235" s="26">
        <v>0.96299999999999997</v>
      </c>
      <c r="E235" s="26">
        <v>0.94599999999999995</v>
      </c>
      <c r="F235" s="26">
        <v>0.878</v>
      </c>
      <c r="G235" s="26">
        <v>0.93300000000000005</v>
      </c>
      <c r="H235" s="26">
        <v>0.88200000000000001</v>
      </c>
      <c r="I235" s="26">
        <v>0.84699999999999998</v>
      </c>
      <c r="K235">
        <v>-0.11083004354900799</v>
      </c>
      <c r="M235" s="28">
        <v>2.3506267693925501E-2</v>
      </c>
      <c r="N235" s="28">
        <v>5.8763105910918899E-2</v>
      </c>
    </row>
    <row r="236" spans="1:14" ht="33" customHeight="1">
      <c r="A236" s="11" t="s">
        <v>131</v>
      </c>
      <c r="B236" t="s">
        <v>132</v>
      </c>
      <c r="C236" s="26">
        <v>0.85399999999999998</v>
      </c>
      <c r="D236" s="26">
        <v>0.92900000000000005</v>
      </c>
      <c r="E236" s="26">
        <v>0.94299999999999995</v>
      </c>
      <c r="F236" s="26">
        <v>0.76</v>
      </c>
      <c r="G236" s="26">
        <v>0.71199999999999997</v>
      </c>
      <c r="H236" s="26">
        <v>0.83</v>
      </c>
      <c r="I236" s="26">
        <v>0.68400000000000005</v>
      </c>
      <c r="K236">
        <v>-0.283608895949512</v>
      </c>
      <c r="M236" s="28">
        <v>1.6822737085099199E-2</v>
      </c>
      <c r="N236" s="28">
        <v>4.6182163590304103E-2</v>
      </c>
    </row>
    <row r="237" spans="1:14" ht="33" customHeight="1">
      <c r="A237" s="11" t="s">
        <v>570</v>
      </c>
      <c r="B237" t="s">
        <v>571</v>
      </c>
      <c r="C237" s="26">
        <v>1.1930000000000001</v>
      </c>
      <c r="D237" s="26">
        <v>0.97399999999999998</v>
      </c>
      <c r="E237" s="26">
        <v>1.032</v>
      </c>
      <c r="F237" s="26">
        <v>0.86</v>
      </c>
      <c r="G237" s="26">
        <v>1.006</v>
      </c>
      <c r="H237" s="26">
        <v>0.77400000000000002</v>
      </c>
      <c r="I237" s="26">
        <v>0.78400000000000003</v>
      </c>
      <c r="K237">
        <v>-0.316975789993371</v>
      </c>
      <c r="M237" s="28">
        <v>5.2382957983027001E-2</v>
      </c>
      <c r="N237" s="28">
        <v>0.106495541937192</v>
      </c>
    </row>
    <row r="238" spans="1:14" ht="33" customHeight="1">
      <c r="A238" s="11" t="s">
        <v>572</v>
      </c>
      <c r="B238" t="s">
        <v>573</v>
      </c>
      <c r="C238" s="26">
        <v>1.01</v>
      </c>
      <c r="D238" s="26">
        <v>1.1499999999999999</v>
      </c>
      <c r="E238" s="26">
        <v>1.0920000000000001</v>
      </c>
      <c r="F238" s="26">
        <v>1.4179999999999999</v>
      </c>
      <c r="G238" s="26">
        <v>1.24</v>
      </c>
      <c r="H238" s="26">
        <v>1.34</v>
      </c>
      <c r="I238" s="26">
        <v>1.206</v>
      </c>
      <c r="K238">
        <v>0.26325620536392402</v>
      </c>
      <c r="M238" s="28">
        <v>1.9759234378832698E-2</v>
      </c>
      <c r="N238" s="28">
        <v>5.1613515256223499E-2</v>
      </c>
    </row>
    <row r="239" spans="1:14" ht="33" customHeight="1">
      <c r="A239" s="11" t="s">
        <v>133</v>
      </c>
      <c r="B239" t="s">
        <v>134</v>
      </c>
      <c r="C239" s="26">
        <v>0.85799999999999998</v>
      </c>
      <c r="D239" s="26">
        <v>1.107</v>
      </c>
      <c r="E239" s="26">
        <v>0.81200000000000006</v>
      </c>
      <c r="F239" s="26">
        <v>1.2030000000000001</v>
      </c>
      <c r="G239" s="26">
        <v>1.1379999999999999</v>
      </c>
      <c r="H239" s="26">
        <v>0.96899999999999997</v>
      </c>
      <c r="I239" s="26">
        <v>1.1499999999999999</v>
      </c>
      <c r="K239">
        <v>0.268479033709977</v>
      </c>
      <c r="M239" s="28">
        <v>0.105757960742121</v>
      </c>
      <c r="N239" s="28">
        <v>0.186047677876955</v>
      </c>
    </row>
    <row r="240" spans="1:14" ht="33" customHeight="1">
      <c r="A240" s="11" t="s">
        <v>135</v>
      </c>
      <c r="B240" t="s">
        <v>136</v>
      </c>
      <c r="C240" s="26">
        <v>0.82899999999999996</v>
      </c>
      <c r="D240" s="26">
        <v>0.76900000000000002</v>
      </c>
      <c r="E240" s="26">
        <v>0.74099999999999999</v>
      </c>
      <c r="F240" s="26">
        <v>0.88400000000000001</v>
      </c>
      <c r="G240" s="26">
        <v>0.85199999999999998</v>
      </c>
      <c r="H240" s="26">
        <v>0.96099999999999997</v>
      </c>
      <c r="I240" s="26">
        <v>0.82299999999999995</v>
      </c>
      <c r="K240">
        <v>0.17464606789338799</v>
      </c>
      <c r="M240" s="28">
        <v>5.4179380959599802E-2</v>
      </c>
      <c r="N240" s="28">
        <v>0.10963057837365001</v>
      </c>
    </row>
    <row r="241" spans="1:14" ht="33" customHeight="1">
      <c r="A241" s="11" t="s">
        <v>574</v>
      </c>
      <c r="B241" t="s">
        <v>575</v>
      </c>
      <c r="C241" s="26">
        <v>0.83799999999999997</v>
      </c>
      <c r="D241" s="26">
        <v>0.92100000000000004</v>
      </c>
      <c r="E241" s="26">
        <v>1.077</v>
      </c>
      <c r="F241" s="26">
        <v>1.1499999999999999</v>
      </c>
      <c r="G241" s="26">
        <v>0.93300000000000005</v>
      </c>
      <c r="H241" s="26">
        <v>1.23</v>
      </c>
      <c r="I241" s="26">
        <v>1.165</v>
      </c>
      <c r="K241">
        <v>0.243959496334237</v>
      </c>
      <c r="M241" s="28">
        <v>0.133145774127581</v>
      </c>
      <c r="N241" s="28">
        <v>0.21819706710641601</v>
      </c>
    </row>
    <row r="242" spans="1:14" ht="33" customHeight="1">
      <c r="A242" s="11" t="s">
        <v>137</v>
      </c>
      <c r="B242" t="s">
        <v>138</v>
      </c>
      <c r="C242" s="26">
        <v>1.0329999999999999</v>
      </c>
      <c r="D242" s="26">
        <v>1.0860000000000001</v>
      </c>
      <c r="E242" s="26">
        <v>0.97099999999999997</v>
      </c>
      <c r="F242" s="26">
        <v>1.393</v>
      </c>
      <c r="G242" s="26">
        <v>1.3109999999999999</v>
      </c>
      <c r="H242" s="26">
        <v>1.4119999999999999</v>
      </c>
      <c r="I242" s="26">
        <v>1.4690000000000001</v>
      </c>
      <c r="K242">
        <v>0.438912943300096</v>
      </c>
      <c r="M242" s="28">
        <v>5.4569741019792797E-4</v>
      </c>
      <c r="N242" s="28">
        <v>3.3599369113615301E-3</v>
      </c>
    </row>
    <row r="243" spans="1:14" ht="33" customHeight="1">
      <c r="A243" s="11" t="s">
        <v>576</v>
      </c>
      <c r="B243" t="s">
        <v>577</v>
      </c>
      <c r="C243" s="26">
        <v>0.59499999999999997</v>
      </c>
      <c r="D243" s="26">
        <v>0.83499999999999996</v>
      </c>
      <c r="E243" s="26">
        <v>0.60899999999999999</v>
      </c>
      <c r="F243" s="26">
        <v>0.78800000000000003</v>
      </c>
      <c r="G243" s="26">
        <v>0.82699999999999996</v>
      </c>
      <c r="H243" s="26">
        <v>0.877</v>
      </c>
      <c r="I243" s="26">
        <v>0.72399999999999998</v>
      </c>
      <c r="K243">
        <v>0.24236813188348799</v>
      </c>
      <c r="M243" s="28">
        <v>0.14553265348246799</v>
      </c>
      <c r="N243" s="28">
        <v>0.22892180164577899</v>
      </c>
    </row>
    <row r="244" spans="1:14" ht="33" customHeight="1">
      <c r="A244" s="11" t="s">
        <v>578</v>
      </c>
      <c r="B244" t="s">
        <v>579</v>
      </c>
      <c r="C244" s="26">
        <v>0.97399999999999998</v>
      </c>
      <c r="D244" s="26">
        <v>0.98</v>
      </c>
      <c r="E244" s="26">
        <v>1.0780000000000001</v>
      </c>
      <c r="F244" s="26">
        <v>1.016</v>
      </c>
      <c r="G244" s="26">
        <v>1.085</v>
      </c>
      <c r="H244" s="26">
        <v>1.2270000000000001</v>
      </c>
      <c r="I244" s="26">
        <v>1</v>
      </c>
      <c r="K244">
        <v>9.8393246376879906E-2</v>
      </c>
      <c r="M244" s="28">
        <v>0.33235579483640099</v>
      </c>
      <c r="N244" s="28">
        <v>0.43805916689446101</v>
      </c>
    </row>
    <row r="245" spans="1:14" ht="33" customHeight="1">
      <c r="A245" s="11" t="s">
        <v>580</v>
      </c>
      <c r="B245" t="s">
        <v>581</v>
      </c>
      <c r="C245" s="26">
        <v>1.171</v>
      </c>
      <c r="D245" s="26">
        <v>1.169</v>
      </c>
      <c r="E245" s="26">
        <v>1.278</v>
      </c>
      <c r="F245" s="26">
        <v>1.0640000000000001</v>
      </c>
      <c r="G245" s="26">
        <v>0.96299999999999997</v>
      </c>
      <c r="H245" s="26">
        <v>1.238</v>
      </c>
      <c r="I245" s="26">
        <v>0.98599999999999999</v>
      </c>
      <c r="K245">
        <v>-0.18242764826091001</v>
      </c>
      <c r="M245" s="28">
        <v>0.12726295084520001</v>
      </c>
      <c r="N245" s="28">
        <v>0.21177734291228201</v>
      </c>
    </row>
    <row r="246" spans="1:14" ht="33" customHeight="1">
      <c r="A246" s="11" t="s">
        <v>582</v>
      </c>
      <c r="B246" t="s">
        <v>583</v>
      </c>
      <c r="C246" s="26">
        <v>0.88800000000000001</v>
      </c>
      <c r="D246" s="26">
        <v>0.78500000000000003</v>
      </c>
      <c r="E246" s="26">
        <v>0.71499999999999997</v>
      </c>
      <c r="F246" s="26">
        <v>1.0449999999999999</v>
      </c>
      <c r="G246" s="26">
        <v>0.83499999999999996</v>
      </c>
      <c r="H246" s="26">
        <v>0.94799999999999995</v>
      </c>
      <c r="I246" s="26">
        <v>1.101</v>
      </c>
      <c r="K246">
        <v>0.30332183191503798</v>
      </c>
      <c r="M246" s="28">
        <v>6.6095550321517205E-2</v>
      </c>
      <c r="N246" s="28">
        <v>0.13067514765400901</v>
      </c>
    </row>
    <row r="247" spans="1:14" ht="33" customHeight="1">
      <c r="A247" s="11" t="s">
        <v>584</v>
      </c>
      <c r="B247" t="s">
        <v>585</v>
      </c>
      <c r="C247" s="26">
        <v>1.034</v>
      </c>
      <c r="D247" s="26">
        <v>1.1779999999999999</v>
      </c>
      <c r="E247" s="26">
        <v>0.99199999999999999</v>
      </c>
      <c r="F247" s="26">
        <v>1.292</v>
      </c>
      <c r="G247" s="26">
        <v>1.71</v>
      </c>
      <c r="H247" s="26">
        <v>1.401</v>
      </c>
      <c r="I247" s="26">
        <v>1.1359999999999999</v>
      </c>
      <c r="K247">
        <v>0.374713891475767</v>
      </c>
      <c r="M247" s="28">
        <v>7.1673303175770198E-2</v>
      </c>
      <c r="N247" s="28">
        <v>0.13977915687220299</v>
      </c>
    </row>
    <row r="248" spans="1:14" ht="33" customHeight="1">
      <c r="A248" s="11" t="s">
        <v>586</v>
      </c>
      <c r="B248" t="s">
        <v>587</v>
      </c>
      <c r="C248" s="26">
        <v>0.95699999999999996</v>
      </c>
      <c r="D248" s="26">
        <v>0.75900000000000001</v>
      </c>
      <c r="E248" s="26">
        <v>0.64500000000000002</v>
      </c>
      <c r="F248" s="26">
        <v>1.04</v>
      </c>
      <c r="G248" s="26">
        <v>0.755</v>
      </c>
      <c r="H248" s="26">
        <v>1.17</v>
      </c>
      <c r="I248" s="26">
        <v>1.1579999999999999</v>
      </c>
      <c r="K248">
        <v>0.38925892038057802</v>
      </c>
      <c r="M248" s="28">
        <v>0.14289951776059401</v>
      </c>
      <c r="N248" s="28">
        <v>0.227268236733638</v>
      </c>
    </row>
    <row r="249" spans="1:14" ht="33" customHeight="1">
      <c r="A249" s="11" t="s">
        <v>588</v>
      </c>
      <c r="B249" t="s">
        <v>589</v>
      </c>
      <c r="C249" s="26">
        <v>0.76900000000000002</v>
      </c>
      <c r="D249" s="26">
        <v>1.081</v>
      </c>
      <c r="E249" s="26">
        <v>0.95699999999999996</v>
      </c>
      <c r="F249" s="26">
        <v>1.3919999999999999</v>
      </c>
      <c r="G249" s="26">
        <v>1.2969999999999999</v>
      </c>
      <c r="H249" s="26">
        <v>1.071</v>
      </c>
      <c r="I249" s="26">
        <v>1.2030000000000001</v>
      </c>
      <c r="K249">
        <v>0.40714589150575198</v>
      </c>
      <c r="M249" s="28">
        <v>4.2936496899522197E-2</v>
      </c>
      <c r="N249" s="28">
        <v>9.4199835886182803E-2</v>
      </c>
    </row>
    <row r="250" spans="1:14" ht="33" customHeight="1">
      <c r="A250" s="11" t="s">
        <v>139</v>
      </c>
      <c r="B250" t="s">
        <v>140</v>
      </c>
      <c r="C250" s="26">
        <v>0.875</v>
      </c>
      <c r="D250" s="26">
        <v>0.82099999999999995</v>
      </c>
      <c r="E250" s="26">
        <v>0.84199999999999997</v>
      </c>
      <c r="F250" s="26">
        <v>0.96199999999999997</v>
      </c>
      <c r="G250" s="26">
        <v>0.95699999999999996</v>
      </c>
      <c r="H250" s="26">
        <v>0.86299999999999999</v>
      </c>
      <c r="I250" s="26">
        <v>1.0029999999999999</v>
      </c>
      <c r="K250">
        <v>0.16156373175314401</v>
      </c>
      <c r="M250" s="28">
        <v>4.2222206989407901E-2</v>
      </c>
      <c r="N250" s="28">
        <v>9.3321903653511798E-2</v>
      </c>
    </row>
    <row r="251" spans="1:14" ht="33" customHeight="1">
      <c r="A251" s="11" t="s">
        <v>141</v>
      </c>
      <c r="B251" t="s">
        <v>142</v>
      </c>
      <c r="C251" s="26">
        <v>1.097</v>
      </c>
      <c r="D251" s="26">
        <v>0.86399999999999999</v>
      </c>
      <c r="E251" s="26">
        <v>1.0189999999999999</v>
      </c>
      <c r="F251" s="26">
        <v>1.105</v>
      </c>
      <c r="G251" s="26">
        <v>0.92500000000000004</v>
      </c>
      <c r="H251" s="26">
        <v>0.97599999999999998</v>
      </c>
      <c r="I251" s="26">
        <v>1.258</v>
      </c>
      <c r="K251">
        <v>0.10185760813080801</v>
      </c>
      <c r="M251" s="28">
        <v>0.52592470531761304</v>
      </c>
      <c r="N251" s="28">
        <v>0.62964874442191998</v>
      </c>
    </row>
    <row r="252" spans="1:14" ht="33" customHeight="1">
      <c r="A252" s="11" t="s">
        <v>590</v>
      </c>
      <c r="B252" t="s">
        <v>591</v>
      </c>
      <c r="C252" s="26">
        <v>0.92700000000000005</v>
      </c>
      <c r="D252" s="26">
        <v>0.93500000000000005</v>
      </c>
      <c r="E252" s="26">
        <v>1.0029999999999999</v>
      </c>
      <c r="F252" s="26">
        <v>0.89900000000000002</v>
      </c>
      <c r="G252" s="26">
        <v>0.77900000000000003</v>
      </c>
      <c r="H252" s="26">
        <v>0.92800000000000005</v>
      </c>
      <c r="I252" s="26">
        <v>1.0680000000000001</v>
      </c>
      <c r="K252">
        <v>-5.6221011811761402E-2</v>
      </c>
      <c r="M252" s="28">
        <v>0.59837924405894105</v>
      </c>
      <c r="N252" s="28">
        <v>0.69703095726865905</v>
      </c>
    </row>
    <row r="253" spans="1:14" ht="33" customHeight="1">
      <c r="A253" s="11" t="s">
        <v>592</v>
      </c>
      <c r="B253" t="s">
        <v>593</v>
      </c>
      <c r="C253" s="26">
        <v>1.0209999999999999</v>
      </c>
      <c r="D253" s="26">
        <v>0.93100000000000005</v>
      </c>
      <c r="E253" s="26">
        <v>1.004</v>
      </c>
      <c r="F253" s="26">
        <v>1.1779999999999999</v>
      </c>
      <c r="G253" s="26">
        <v>0.95699999999999996</v>
      </c>
      <c r="H253" s="26">
        <v>1.1499999999999999</v>
      </c>
      <c r="I253" s="26">
        <v>1.151</v>
      </c>
      <c r="K253">
        <v>0.17057559673671499</v>
      </c>
      <c r="M253" s="28">
        <v>0.12077160494328799</v>
      </c>
      <c r="N253" s="28">
        <v>0.20655778464506899</v>
      </c>
    </row>
    <row r="254" spans="1:14" ht="33" customHeight="1">
      <c r="A254" s="11" t="s">
        <v>143</v>
      </c>
      <c r="B254" t="s">
        <v>144</v>
      </c>
      <c r="C254" s="26">
        <v>0.93899999999999995</v>
      </c>
      <c r="D254" s="26">
        <v>0.91</v>
      </c>
      <c r="E254" s="26">
        <v>0.95699999999999996</v>
      </c>
      <c r="F254" s="26">
        <v>0.748</v>
      </c>
      <c r="G254" s="26">
        <v>0.749</v>
      </c>
      <c r="H254" s="26">
        <v>0.86199999999999999</v>
      </c>
      <c r="I254" s="26">
        <v>0.85</v>
      </c>
      <c r="K254">
        <v>-0.221428718616935</v>
      </c>
      <c r="M254" s="28">
        <v>2.2209697194379201E-2</v>
      </c>
      <c r="N254" s="28">
        <v>5.6279941614064702E-2</v>
      </c>
    </row>
    <row r="255" spans="1:14" ht="33" customHeight="1">
      <c r="A255" s="11" t="s">
        <v>594</v>
      </c>
      <c r="B255" t="s">
        <v>595</v>
      </c>
      <c r="C255" s="26">
        <v>0.98</v>
      </c>
      <c r="D255" s="26">
        <v>0.90900000000000003</v>
      </c>
      <c r="E255" s="26">
        <v>0.999</v>
      </c>
      <c r="F255" s="26">
        <v>1.018</v>
      </c>
      <c r="G255" s="26">
        <v>0.89700000000000002</v>
      </c>
      <c r="H255" s="26">
        <v>0.94199999999999995</v>
      </c>
      <c r="I255" s="26">
        <v>1.0649999999999999</v>
      </c>
      <c r="K255">
        <v>2.6481294026134E-2</v>
      </c>
      <c r="M255" s="28">
        <v>0.75520415491675497</v>
      </c>
      <c r="N255" s="28">
        <v>0.83033926216612597</v>
      </c>
    </row>
    <row r="256" spans="1:14" ht="33" customHeight="1">
      <c r="A256" s="11" t="s">
        <v>145</v>
      </c>
      <c r="B256" t="s">
        <v>146</v>
      </c>
      <c r="C256" s="26">
        <v>0.84399999999999997</v>
      </c>
      <c r="D256" s="26">
        <v>0.88500000000000001</v>
      </c>
      <c r="E256" s="26">
        <v>0.93799999999999994</v>
      </c>
      <c r="F256" s="26">
        <v>1.075</v>
      </c>
      <c r="G256" s="26">
        <v>0.98199999999999998</v>
      </c>
      <c r="H256" s="26">
        <v>1.06</v>
      </c>
      <c r="I256" s="26">
        <v>1.093</v>
      </c>
      <c r="K256">
        <v>0.24356490912398801</v>
      </c>
      <c r="M256" s="28">
        <v>6.6688071330131002E-3</v>
      </c>
      <c r="N256" s="28">
        <v>2.1940884536859901E-2</v>
      </c>
    </row>
    <row r="257" spans="1:14" ht="33" customHeight="1">
      <c r="A257" s="11" t="s">
        <v>596</v>
      </c>
      <c r="B257" t="s">
        <v>597</v>
      </c>
      <c r="C257" s="26">
        <v>0.98399999999999999</v>
      </c>
      <c r="D257" s="26">
        <v>0.67500000000000004</v>
      </c>
      <c r="E257" s="26">
        <v>1.0069999999999999</v>
      </c>
      <c r="F257" s="26">
        <v>1.1140000000000001</v>
      </c>
      <c r="G257" s="26">
        <v>0.92700000000000005</v>
      </c>
      <c r="H257" s="26">
        <v>1.206</v>
      </c>
      <c r="I257" s="26">
        <v>1.2669999999999999</v>
      </c>
      <c r="K257">
        <v>0.344692138824019</v>
      </c>
      <c r="M257" s="28">
        <v>0.12658910065914999</v>
      </c>
      <c r="N257" s="28">
        <v>0.21147248986082801</v>
      </c>
    </row>
    <row r="258" spans="1:14" ht="33" customHeight="1">
      <c r="A258" s="11" t="s">
        <v>147</v>
      </c>
      <c r="B258" t="s">
        <v>148</v>
      </c>
      <c r="C258" s="26">
        <v>0.98399999999999999</v>
      </c>
      <c r="D258" s="26">
        <v>1.1599999999999999</v>
      </c>
      <c r="E258" s="26">
        <v>1.081</v>
      </c>
      <c r="F258" s="26">
        <v>1.1779999999999999</v>
      </c>
      <c r="G258" s="26">
        <v>1.3280000000000001</v>
      </c>
      <c r="H258" s="26">
        <v>1.125</v>
      </c>
      <c r="I258" s="26">
        <v>1.1719999999999999</v>
      </c>
      <c r="K258">
        <v>0.159599148760591</v>
      </c>
      <c r="M258" s="28">
        <v>0.11459977993692699</v>
      </c>
      <c r="N258" s="28">
        <v>0.1983634745093</v>
      </c>
    </row>
    <row r="259" spans="1:14" ht="33" customHeight="1">
      <c r="A259" s="11" t="s">
        <v>598</v>
      </c>
      <c r="B259" t="s">
        <v>599</v>
      </c>
      <c r="C259" s="26">
        <v>1.016</v>
      </c>
      <c r="D259" s="26">
        <v>0.84699999999999998</v>
      </c>
      <c r="E259" s="26">
        <v>0.89600000000000002</v>
      </c>
      <c r="F259" s="26">
        <v>1.0349999999999999</v>
      </c>
      <c r="G259" s="26">
        <v>0.83799999999999997</v>
      </c>
      <c r="H259" s="26">
        <v>0.79700000000000004</v>
      </c>
      <c r="I259" s="26">
        <v>0.83699999999999997</v>
      </c>
      <c r="K259">
        <v>-6.8945525379304304E-2</v>
      </c>
      <c r="M259" s="28">
        <v>0.56912179537641605</v>
      </c>
      <c r="N259" s="28">
        <v>0.67019533827113498</v>
      </c>
    </row>
    <row r="260" spans="1:14" ht="33" customHeight="1">
      <c r="A260" s="11" t="s">
        <v>600</v>
      </c>
      <c r="B260" t="s">
        <v>601</v>
      </c>
      <c r="C260" s="26">
        <v>0.86099999999999999</v>
      </c>
      <c r="D260" s="26">
        <v>0.59299999999999997</v>
      </c>
      <c r="E260" s="26">
        <v>0.70399999999999996</v>
      </c>
      <c r="F260" s="26">
        <v>0.92900000000000005</v>
      </c>
      <c r="G260" s="26">
        <v>0.81699999999999995</v>
      </c>
      <c r="H260" s="26">
        <v>0.76500000000000001</v>
      </c>
      <c r="I260" s="26">
        <v>1.083</v>
      </c>
      <c r="K260">
        <v>0.32085804474308099</v>
      </c>
      <c r="M260" s="28">
        <v>0.13879869862416999</v>
      </c>
      <c r="N260" s="28">
        <v>0.22405332998882799</v>
      </c>
    </row>
    <row r="261" spans="1:14" ht="33" customHeight="1">
      <c r="A261" s="11" t="s">
        <v>602</v>
      </c>
      <c r="B261" t="s">
        <v>603</v>
      </c>
      <c r="C261" s="26">
        <v>1.095</v>
      </c>
      <c r="D261" s="26">
        <v>1.042</v>
      </c>
      <c r="E261" s="26">
        <v>1.05</v>
      </c>
      <c r="F261" s="26">
        <v>0.86599999999999999</v>
      </c>
      <c r="G261" s="26">
        <v>0.91800000000000004</v>
      </c>
      <c r="H261" s="26">
        <v>0.83799999999999997</v>
      </c>
      <c r="I261" s="26">
        <v>1.3109999999999999</v>
      </c>
      <c r="K261">
        <v>-0.111606332113786</v>
      </c>
      <c r="M261" s="28">
        <v>0.47850117933897801</v>
      </c>
      <c r="N261" s="28">
        <v>0.58094086843689996</v>
      </c>
    </row>
    <row r="262" spans="1:14" ht="33" customHeight="1">
      <c r="A262" s="11" t="s">
        <v>149</v>
      </c>
      <c r="B262" t="s">
        <v>150</v>
      </c>
      <c r="C262" s="26">
        <v>0.97599999999999998</v>
      </c>
      <c r="D262" s="26">
        <v>0.84</v>
      </c>
      <c r="E262" s="26">
        <v>0.75900000000000001</v>
      </c>
      <c r="F262" s="26">
        <v>1.0509999999999999</v>
      </c>
      <c r="G262" s="26">
        <v>0.94899999999999995</v>
      </c>
      <c r="H262" s="26">
        <v>0.95099999999999996</v>
      </c>
      <c r="I262" s="26">
        <v>1.139</v>
      </c>
      <c r="K262">
        <v>0.25249091159232401</v>
      </c>
      <c r="M262" s="28">
        <v>7.7962142397266898E-2</v>
      </c>
      <c r="N262" s="28">
        <v>0.14673224180446301</v>
      </c>
    </row>
    <row r="263" spans="1:14" ht="33" customHeight="1">
      <c r="A263" s="11" t="s">
        <v>604</v>
      </c>
      <c r="B263" t="s">
        <v>605</v>
      </c>
      <c r="C263" s="26">
        <v>0.78300000000000003</v>
      </c>
      <c r="D263" s="26">
        <v>1.0289999999999999</v>
      </c>
      <c r="E263" s="26">
        <v>0.79600000000000004</v>
      </c>
      <c r="F263" s="26">
        <v>0.98899999999999999</v>
      </c>
      <c r="G263" s="26">
        <v>0.73199999999999998</v>
      </c>
      <c r="H263" s="26">
        <v>0.94199999999999995</v>
      </c>
      <c r="I263" s="26">
        <v>0.92300000000000004</v>
      </c>
      <c r="K263">
        <v>4.4394119358453402E-2</v>
      </c>
      <c r="M263" s="28">
        <v>0.77757242526247305</v>
      </c>
      <c r="N263" s="28">
        <v>0.84945912644005706</v>
      </c>
    </row>
    <row r="264" spans="1:14" ht="33" customHeight="1">
      <c r="A264" s="11" t="s">
        <v>151</v>
      </c>
      <c r="B264" t="s">
        <v>152</v>
      </c>
      <c r="C264" s="26">
        <v>0.92200000000000004</v>
      </c>
      <c r="D264" s="26">
        <v>1.113</v>
      </c>
      <c r="E264" s="26">
        <v>1.0249999999999999</v>
      </c>
      <c r="F264" s="26">
        <v>1.254</v>
      </c>
      <c r="G264" s="26">
        <v>1.2430000000000001</v>
      </c>
      <c r="H264" s="26">
        <v>1.3169999999999999</v>
      </c>
      <c r="I264" s="26">
        <v>1.1299999999999999</v>
      </c>
      <c r="K264">
        <v>0.27710959104551702</v>
      </c>
      <c r="M264" s="28">
        <v>2.2329164770313398E-2</v>
      </c>
      <c r="N264" s="28">
        <v>5.6279941614064702E-2</v>
      </c>
    </row>
    <row r="265" spans="1:14" ht="33" customHeight="1">
      <c r="A265" s="11" t="s">
        <v>606</v>
      </c>
      <c r="B265" t="s">
        <v>607</v>
      </c>
      <c r="C265" s="26">
        <v>1.006</v>
      </c>
      <c r="D265" s="26">
        <v>1.1499999999999999</v>
      </c>
      <c r="E265" s="26">
        <v>1.198</v>
      </c>
      <c r="F265" s="26">
        <v>1.109</v>
      </c>
      <c r="G265" s="26">
        <v>0.94799999999999995</v>
      </c>
      <c r="H265" s="26">
        <v>1.133</v>
      </c>
      <c r="I265" s="26">
        <v>1.224</v>
      </c>
      <c r="K265">
        <v>-1.8833558563575999E-2</v>
      </c>
      <c r="M265" s="28">
        <v>0.85814281269545101</v>
      </c>
      <c r="N265" s="28">
        <v>0.91098411889590902</v>
      </c>
    </row>
    <row r="266" spans="1:14" ht="33" customHeight="1">
      <c r="A266" s="11" t="s">
        <v>153</v>
      </c>
      <c r="B266" t="s">
        <v>154</v>
      </c>
      <c r="C266" s="26">
        <v>1.0169999999999999</v>
      </c>
      <c r="D266" s="26">
        <v>0.86299999999999999</v>
      </c>
      <c r="E266" s="26">
        <v>0.93899999999999995</v>
      </c>
      <c r="F266" s="26">
        <v>1.1779999999999999</v>
      </c>
      <c r="G266" s="26">
        <v>1.0569999999999999</v>
      </c>
      <c r="H266" s="26">
        <v>0.96199999999999997</v>
      </c>
      <c r="I266" s="26">
        <v>1.129</v>
      </c>
      <c r="K266">
        <v>0.202812688112713</v>
      </c>
      <c r="M266" s="28">
        <v>8.5908519705776704E-2</v>
      </c>
      <c r="N266" s="28">
        <v>0.15799518632979201</v>
      </c>
    </row>
    <row r="267" spans="1:14" ht="33" customHeight="1">
      <c r="A267" s="11" t="s">
        <v>155</v>
      </c>
      <c r="B267" t="s">
        <v>156</v>
      </c>
      <c r="C267" s="26">
        <v>0.95499999999999996</v>
      </c>
      <c r="D267" s="26">
        <v>0.95099999999999996</v>
      </c>
      <c r="E267" s="26">
        <v>0.86699999999999999</v>
      </c>
      <c r="F267" s="26">
        <v>0.94299999999999995</v>
      </c>
      <c r="G267" s="26">
        <v>0.873</v>
      </c>
      <c r="H267" s="26">
        <v>0.98699999999999999</v>
      </c>
      <c r="I267" s="26">
        <v>1.075</v>
      </c>
      <c r="K267">
        <v>6.8827687788469996E-2</v>
      </c>
      <c r="M267" s="28">
        <v>0.46400187365763002</v>
      </c>
      <c r="N267" s="28">
        <v>0.56492883487694501</v>
      </c>
    </row>
    <row r="268" spans="1:14" ht="33" customHeight="1">
      <c r="A268" s="11" t="s">
        <v>608</v>
      </c>
      <c r="B268" t="s">
        <v>609</v>
      </c>
      <c r="C268" s="26">
        <v>0.91100000000000003</v>
      </c>
      <c r="D268" s="26">
        <v>0.79600000000000004</v>
      </c>
      <c r="E268" s="26">
        <v>0.88800000000000001</v>
      </c>
      <c r="F268" s="26">
        <v>0.95</v>
      </c>
      <c r="G268" s="26">
        <v>1.016</v>
      </c>
      <c r="H268" s="26">
        <v>1.0209999999999999</v>
      </c>
      <c r="I268" s="26">
        <v>0.96599999999999997</v>
      </c>
      <c r="K268">
        <v>0.19217591729552699</v>
      </c>
      <c r="M268" s="28">
        <v>2.1369259181708299E-2</v>
      </c>
      <c r="N268" s="28">
        <v>5.4866602556398997E-2</v>
      </c>
    </row>
    <row r="269" spans="1:14" ht="33" customHeight="1">
      <c r="A269" s="11" t="s">
        <v>610</v>
      </c>
      <c r="B269" t="s">
        <v>611</v>
      </c>
      <c r="C269" s="26">
        <v>1.097</v>
      </c>
      <c r="D269" s="26">
        <v>1.1160000000000001</v>
      </c>
      <c r="E269" s="26">
        <v>1.024</v>
      </c>
      <c r="F269" s="26">
        <v>0.88800000000000001</v>
      </c>
      <c r="G269" s="26">
        <v>0.85099999999999998</v>
      </c>
      <c r="H269" s="26">
        <v>0.99</v>
      </c>
      <c r="I269" s="26">
        <v>1.1279999999999999</v>
      </c>
      <c r="K269">
        <v>-0.16221571885925501</v>
      </c>
      <c r="M269" s="28">
        <v>0.18979956507920401</v>
      </c>
      <c r="N269" s="28">
        <v>0.28404032135117002</v>
      </c>
    </row>
    <row r="270" spans="1:14" ht="33" customHeight="1">
      <c r="A270" s="11" t="s">
        <v>157</v>
      </c>
      <c r="B270" t="s">
        <v>158</v>
      </c>
      <c r="C270" s="26">
        <v>0.96299999999999997</v>
      </c>
      <c r="D270" s="26">
        <v>1.006</v>
      </c>
      <c r="E270" s="26">
        <v>0.98199999999999998</v>
      </c>
      <c r="F270" s="26">
        <v>1.2370000000000001</v>
      </c>
      <c r="G270" s="26">
        <v>1.2210000000000001</v>
      </c>
      <c r="H270" s="26">
        <v>1.2529999999999999</v>
      </c>
      <c r="I270" s="26">
        <v>1.282</v>
      </c>
      <c r="K270">
        <v>0.34366548661924201</v>
      </c>
      <c r="M270" s="28">
        <v>2.6389631451684101E-5</v>
      </c>
      <c r="N270" s="28">
        <v>6.5439586693793702E-4</v>
      </c>
    </row>
    <row r="271" spans="1:14" ht="33" customHeight="1">
      <c r="A271" s="11" t="s">
        <v>159</v>
      </c>
      <c r="B271" t="s">
        <v>160</v>
      </c>
      <c r="C271" s="26">
        <v>0.997</v>
      </c>
      <c r="D271" s="26">
        <v>0.95299999999999996</v>
      </c>
      <c r="E271" s="26">
        <v>1.0860000000000001</v>
      </c>
      <c r="F271" s="26">
        <v>1.0569999999999999</v>
      </c>
      <c r="G271" s="26">
        <v>1.091</v>
      </c>
      <c r="H271" s="26">
        <v>1.0980000000000001</v>
      </c>
      <c r="I271" s="26">
        <v>1.2330000000000001</v>
      </c>
      <c r="K271">
        <v>0.145967376161387</v>
      </c>
      <c r="M271" s="28">
        <v>0.105747821311095</v>
      </c>
      <c r="N271" s="28">
        <v>0.186047677876955</v>
      </c>
    </row>
    <row r="272" spans="1:14" ht="33" customHeight="1">
      <c r="A272" s="11" t="s">
        <v>612</v>
      </c>
      <c r="B272" t="s">
        <v>613</v>
      </c>
      <c r="C272" s="26">
        <v>0.97099999999999997</v>
      </c>
      <c r="D272" s="26">
        <v>0.90900000000000003</v>
      </c>
      <c r="E272" s="26">
        <v>0.92300000000000004</v>
      </c>
      <c r="F272" s="26">
        <v>0.59099999999999997</v>
      </c>
      <c r="G272" s="26">
        <v>0.504</v>
      </c>
      <c r="H272" s="26">
        <v>0.64500000000000002</v>
      </c>
      <c r="I272" s="26">
        <v>0.58199999999999996</v>
      </c>
      <c r="K272">
        <v>-0.68664127144577103</v>
      </c>
      <c r="M272" s="28">
        <v>6.10221820960669E-4</v>
      </c>
      <c r="N272" s="28">
        <v>3.7043042934372999E-3</v>
      </c>
    </row>
    <row r="273" spans="1:14" ht="33" customHeight="1">
      <c r="A273" s="11" t="s">
        <v>161</v>
      </c>
      <c r="B273" t="s">
        <v>162</v>
      </c>
      <c r="C273" s="26">
        <v>1.0649999999999999</v>
      </c>
      <c r="D273" s="26">
        <v>1.0629999999999999</v>
      </c>
      <c r="E273" s="26">
        <v>1.087</v>
      </c>
      <c r="F273" s="26">
        <v>1.2210000000000001</v>
      </c>
      <c r="G273" s="26">
        <v>1.2729999999999999</v>
      </c>
      <c r="H273" s="26">
        <v>1.256</v>
      </c>
      <c r="I273" s="26">
        <v>1.1359999999999999</v>
      </c>
      <c r="K273">
        <v>0.18879762677310299</v>
      </c>
      <c r="M273" s="28">
        <v>8.1647887513084192E-3</v>
      </c>
      <c r="N273" s="28">
        <v>2.5500173563869001E-2</v>
      </c>
    </row>
    <row r="274" spans="1:14" ht="33" customHeight="1">
      <c r="A274" s="11" t="s">
        <v>614</v>
      </c>
      <c r="B274" t="s">
        <v>615</v>
      </c>
      <c r="C274" s="26">
        <v>1.1120000000000001</v>
      </c>
      <c r="D274" s="26">
        <v>1.1100000000000001</v>
      </c>
      <c r="E274" s="26">
        <v>1.1319999999999999</v>
      </c>
      <c r="F274" s="26">
        <v>1.34</v>
      </c>
      <c r="G274" s="26">
        <v>1.1579999999999999</v>
      </c>
      <c r="H274" s="26">
        <v>1.534</v>
      </c>
      <c r="I274" s="26">
        <v>1.355</v>
      </c>
      <c r="K274">
        <v>0.268561876995905</v>
      </c>
      <c r="M274" s="28">
        <v>4.5152395080257902E-2</v>
      </c>
      <c r="N274" s="28">
        <v>9.5872181579056706E-2</v>
      </c>
    </row>
    <row r="275" spans="1:14" ht="33" customHeight="1">
      <c r="A275" s="11" t="s">
        <v>616</v>
      </c>
      <c r="B275" t="s">
        <v>617</v>
      </c>
      <c r="C275" s="26">
        <v>1.075</v>
      </c>
      <c r="D275" s="26">
        <v>1.0920000000000001</v>
      </c>
      <c r="E275" s="26">
        <v>0.94599999999999995</v>
      </c>
      <c r="F275" s="26">
        <v>2.8570000000000002</v>
      </c>
      <c r="G275" s="26">
        <v>2.778</v>
      </c>
      <c r="H275" s="26">
        <v>2.6840000000000002</v>
      </c>
      <c r="I275" s="26">
        <v>2.87</v>
      </c>
      <c r="K275">
        <v>1.4306661221838</v>
      </c>
      <c r="M275" s="28">
        <v>2.5731839044622401E-6</v>
      </c>
      <c r="N275" s="28">
        <v>2.3018067114690801E-4</v>
      </c>
    </row>
    <row r="276" spans="1:14" ht="33" customHeight="1">
      <c r="A276" s="11" t="s">
        <v>163</v>
      </c>
      <c r="B276" t="s">
        <v>164</v>
      </c>
      <c r="C276" s="26">
        <v>0.80100000000000005</v>
      </c>
      <c r="D276" s="26">
        <v>1.0980000000000001</v>
      </c>
      <c r="E276" s="26">
        <v>0.875</v>
      </c>
      <c r="F276" s="26">
        <v>1.093</v>
      </c>
      <c r="G276" s="26">
        <v>0.92400000000000004</v>
      </c>
      <c r="H276" s="26">
        <v>0.91100000000000003</v>
      </c>
      <c r="I276" s="26">
        <v>1.2809999999999999</v>
      </c>
      <c r="K276">
        <v>0.186472222738609</v>
      </c>
      <c r="M276" s="28">
        <v>0.34553508151920698</v>
      </c>
      <c r="N276" s="28">
        <v>0.45128975798417598</v>
      </c>
    </row>
    <row r="277" spans="1:14" ht="33" customHeight="1">
      <c r="A277" s="11" t="s">
        <v>165</v>
      </c>
      <c r="B277" t="s">
        <v>166</v>
      </c>
      <c r="C277" s="26">
        <v>0.97099999999999997</v>
      </c>
      <c r="D277" s="26">
        <v>0.93200000000000005</v>
      </c>
      <c r="E277" s="26">
        <v>0.90800000000000003</v>
      </c>
      <c r="F277" s="26">
        <v>1.157</v>
      </c>
      <c r="G277" s="26">
        <v>1.0409999999999999</v>
      </c>
      <c r="H277" s="26">
        <v>0.999</v>
      </c>
      <c r="I277" s="26">
        <v>1.0509999999999999</v>
      </c>
      <c r="K277">
        <v>0.18066281314496699</v>
      </c>
      <c r="M277" s="28">
        <v>2.7266620993772299E-2</v>
      </c>
      <c r="N277" s="28">
        <v>6.7153792276090599E-2</v>
      </c>
    </row>
    <row r="278" spans="1:14" ht="33" customHeight="1">
      <c r="A278" s="11" t="s">
        <v>618</v>
      </c>
      <c r="B278" t="s">
        <v>619</v>
      </c>
      <c r="C278" s="26">
        <v>1.143</v>
      </c>
      <c r="D278" s="26">
        <v>1.1950000000000001</v>
      </c>
      <c r="E278" s="26">
        <v>1.1519999999999999</v>
      </c>
      <c r="F278" s="26">
        <v>1.2689999999999999</v>
      </c>
      <c r="G278" s="26">
        <v>1.367</v>
      </c>
      <c r="H278" s="26">
        <v>1.2250000000000001</v>
      </c>
      <c r="I278" s="26">
        <v>1.196</v>
      </c>
      <c r="K278">
        <v>0.120017242751426</v>
      </c>
      <c r="M278" s="28">
        <v>7.3409499371017997E-2</v>
      </c>
      <c r="N278" s="28">
        <v>0.141378649392325</v>
      </c>
    </row>
    <row r="279" spans="1:14" ht="33" customHeight="1">
      <c r="A279" s="11" t="s">
        <v>620</v>
      </c>
      <c r="B279" t="s">
        <v>621</v>
      </c>
      <c r="C279" s="26">
        <v>0.88600000000000001</v>
      </c>
      <c r="D279" s="26">
        <v>1.0780000000000001</v>
      </c>
      <c r="E279" s="26">
        <v>0.93400000000000005</v>
      </c>
      <c r="F279" s="26">
        <v>1.1830000000000001</v>
      </c>
      <c r="G279" s="26">
        <v>1.0349999999999999</v>
      </c>
      <c r="H279" s="26">
        <v>1.4379999999999999</v>
      </c>
      <c r="I279" s="26">
        <v>2.528</v>
      </c>
      <c r="K279">
        <v>0.67844522508907401</v>
      </c>
      <c r="M279" s="28">
        <v>0.144235494797324</v>
      </c>
      <c r="N279" s="28">
        <v>0.227927437107215</v>
      </c>
    </row>
    <row r="280" spans="1:14" ht="33" customHeight="1">
      <c r="A280" s="11" t="s">
        <v>622</v>
      </c>
      <c r="B280" t="s">
        <v>623</v>
      </c>
      <c r="C280" s="26">
        <v>0.97799999999999998</v>
      </c>
      <c r="D280" s="26">
        <v>0.96199999999999997</v>
      </c>
      <c r="E280" s="26">
        <v>1.1599999999999999</v>
      </c>
      <c r="F280" s="26">
        <v>0.75</v>
      </c>
      <c r="G280" s="26">
        <v>0.82399999999999995</v>
      </c>
      <c r="H280" s="26">
        <v>0.79600000000000004</v>
      </c>
      <c r="I280" s="26">
        <v>0.94199999999999995</v>
      </c>
      <c r="K280">
        <v>-0.31960304194111799</v>
      </c>
      <c r="M280" s="28">
        <v>3.3169343766365399E-2</v>
      </c>
      <c r="N280" s="28">
        <v>7.7177766023169503E-2</v>
      </c>
    </row>
    <row r="281" spans="1:14" ht="33" customHeight="1">
      <c r="A281" s="11" t="s">
        <v>167</v>
      </c>
      <c r="B281" t="s">
        <v>168</v>
      </c>
      <c r="C281" s="26">
        <v>0.96499999999999997</v>
      </c>
      <c r="D281" s="26">
        <v>0.95899999999999996</v>
      </c>
      <c r="E281" s="26">
        <v>0.98799999999999999</v>
      </c>
      <c r="F281" s="26">
        <v>0.995</v>
      </c>
      <c r="G281" s="26">
        <v>1.206</v>
      </c>
      <c r="H281" s="26">
        <v>1.18</v>
      </c>
      <c r="I281" s="26">
        <v>0.94299999999999995</v>
      </c>
      <c r="K281">
        <v>0.15531866825710999</v>
      </c>
      <c r="M281" s="28">
        <v>0.220083772479156</v>
      </c>
      <c r="N281" s="28">
        <v>0.32154612182547898</v>
      </c>
    </row>
    <row r="282" spans="1:14" ht="33" customHeight="1">
      <c r="A282" s="11" t="s">
        <v>624</v>
      </c>
      <c r="B282" t="s">
        <v>625</v>
      </c>
      <c r="C282" s="26">
        <v>1.1850000000000001</v>
      </c>
      <c r="D282" s="26">
        <v>1.1479999999999999</v>
      </c>
      <c r="E282" s="26">
        <v>1.101</v>
      </c>
      <c r="F282" s="26">
        <v>1.0169999999999999</v>
      </c>
      <c r="G282" s="26">
        <v>1.1870000000000001</v>
      </c>
      <c r="H282" s="26">
        <v>1.1459999999999999</v>
      </c>
      <c r="I282" s="26">
        <v>1.1559999999999999</v>
      </c>
      <c r="K282">
        <v>-2.3080225045550001E-2</v>
      </c>
      <c r="M282" s="28">
        <v>0.71291516879197403</v>
      </c>
      <c r="N282" s="28">
        <v>0.802262239554414</v>
      </c>
    </row>
    <row r="283" spans="1:14" ht="33" customHeight="1">
      <c r="A283" s="11" t="s">
        <v>626</v>
      </c>
      <c r="B283" t="s">
        <v>627</v>
      </c>
      <c r="C283" s="26">
        <v>1.1060000000000001</v>
      </c>
      <c r="D283" s="26">
        <v>0.99099999999999999</v>
      </c>
      <c r="E283" s="26">
        <v>1.1519999999999999</v>
      </c>
      <c r="F283" s="26">
        <v>1.0649999999999999</v>
      </c>
      <c r="G283" s="26">
        <v>0.97</v>
      </c>
      <c r="H283" s="26">
        <v>0.91500000000000004</v>
      </c>
      <c r="I283" s="26">
        <v>1.141</v>
      </c>
      <c r="K283">
        <v>-8.2579705720280797E-2</v>
      </c>
      <c r="M283" s="28">
        <v>0.433124579518679</v>
      </c>
      <c r="N283" s="28">
        <v>0.53977446011186103</v>
      </c>
    </row>
    <row r="284" spans="1:14" ht="33" customHeight="1">
      <c r="A284" s="11" t="s">
        <v>628</v>
      </c>
      <c r="B284" t="s">
        <v>629</v>
      </c>
      <c r="C284" s="26">
        <v>0.81799999999999995</v>
      </c>
      <c r="D284" s="26">
        <v>0.874</v>
      </c>
      <c r="E284" s="26">
        <v>0.77300000000000002</v>
      </c>
      <c r="F284" s="26">
        <v>1.1220000000000001</v>
      </c>
      <c r="G284" s="26">
        <v>0.68500000000000005</v>
      </c>
      <c r="H284" s="26">
        <v>0.94699999999999995</v>
      </c>
      <c r="I284" s="26">
        <v>0.86399999999999999</v>
      </c>
      <c r="K284">
        <v>0.138567262077123</v>
      </c>
      <c r="M284" s="28">
        <v>0.54296287407587596</v>
      </c>
      <c r="N284" s="28">
        <v>0.64467492762177003</v>
      </c>
    </row>
    <row r="285" spans="1:14" ht="33" customHeight="1">
      <c r="A285" s="11" t="s">
        <v>169</v>
      </c>
      <c r="B285" t="s">
        <v>170</v>
      </c>
      <c r="C285" s="26">
        <v>1.262</v>
      </c>
      <c r="D285" s="26">
        <v>0.86399999999999999</v>
      </c>
      <c r="E285" s="26">
        <v>1.0009999999999999</v>
      </c>
      <c r="F285" s="26">
        <v>1.6160000000000001</v>
      </c>
      <c r="G285" s="26">
        <v>1.6779999999999999</v>
      </c>
      <c r="H285" s="26">
        <v>1.587</v>
      </c>
      <c r="I285" s="26">
        <v>1.671</v>
      </c>
      <c r="K285">
        <v>0.65211863843712403</v>
      </c>
      <c r="M285" s="28">
        <v>4.2610345967641003E-3</v>
      </c>
      <c r="N285" s="28">
        <v>1.51777348033498E-2</v>
      </c>
    </row>
    <row r="286" spans="1:14" ht="33" customHeight="1">
      <c r="A286" s="11" t="s">
        <v>630</v>
      </c>
      <c r="B286" t="s">
        <v>631</v>
      </c>
      <c r="C286" s="26">
        <v>1.0089999999999999</v>
      </c>
      <c r="D286" s="26">
        <v>1.036</v>
      </c>
      <c r="E286" s="26">
        <v>1.0660000000000001</v>
      </c>
      <c r="F286" s="26">
        <v>1.161</v>
      </c>
      <c r="G286" s="26">
        <v>1.248</v>
      </c>
      <c r="H286" s="26">
        <v>1.202</v>
      </c>
      <c r="I286" s="26">
        <v>1.1719999999999999</v>
      </c>
      <c r="K286">
        <v>0.20549989717308001</v>
      </c>
      <c r="M286" s="28">
        <v>1.6930404652255599E-3</v>
      </c>
      <c r="N286" s="28">
        <v>8.0186861594748905E-3</v>
      </c>
    </row>
    <row r="287" spans="1:14" ht="33" customHeight="1">
      <c r="A287" s="11" t="s">
        <v>632</v>
      </c>
      <c r="B287" t="s">
        <v>633</v>
      </c>
      <c r="C287" s="26">
        <v>0.80500000000000005</v>
      </c>
      <c r="D287" s="26">
        <v>0.91900000000000004</v>
      </c>
      <c r="E287" s="26">
        <v>1.0009999999999999</v>
      </c>
      <c r="F287" s="26">
        <v>0.86599999999999999</v>
      </c>
      <c r="G287" s="26">
        <v>1.0409999999999999</v>
      </c>
      <c r="H287" s="26">
        <v>0.94099999999999995</v>
      </c>
      <c r="I287" s="26">
        <v>0.96199999999999997</v>
      </c>
      <c r="K287">
        <v>6.8497268550189394E-2</v>
      </c>
      <c r="M287" s="28">
        <v>0.50914566774877901</v>
      </c>
      <c r="N287" s="28">
        <v>0.61296587374224498</v>
      </c>
    </row>
    <row r="288" spans="1:14" ht="33" customHeight="1">
      <c r="A288" s="11" t="s">
        <v>634</v>
      </c>
      <c r="B288" t="s">
        <v>635</v>
      </c>
      <c r="C288" s="26">
        <v>1.3220000000000001</v>
      </c>
      <c r="D288" s="26">
        <v>1.232</v>
      </c>
      <c r="E288" s="26">
        <v>0.63100000000000001</v>
      </c>
      <c r="F288" s="26">
        <v>1.5329999999999999</v>
      </c>
      <c r="G288" s="26">
        <v>1.4450000000000001</v>
      </c>
      <c r="H288" s="26">
        <v>1.5629999999999999</v>
      </c>
      <c r="I288" s="26">
        <v>0.95599999999999996</v>
      </c>
      <c r="K288">
        <v>0.372313607615255</v>
      </c>
      <c r="M288" s="28">
        <v>0.28112378002976701</v>
      </c>
      <c r="N288" s="28">
        <v>0.38710654694194702</v>
      </c>
    </row>
    <row r="289" spans="1:14" ht="33" customHeight="1">
      <c r="A289" s="11" t="s">
        <v>636</v>
      </c>
      <c r="B289" t="s">
        <v>637</v>
      </c>
      <c r="C289" s="26">
        <v>0.89400000000000002</v>
      </c>
      <c r="D289" s="26">
        <v>1.02</v>
      </c>
      <c r="E289" s="26">
        <v>0.874</v>
      </c>
      <c r="F289" s="26">
        <v>0.84899999999999998</v>
      </c>
      <c r="G289" s="26">
        <v>1.056</v>
      </c>
      <c r="H289" s="26">
        <v>0.81499999999999995</v>
      </c>
      <c r="I289" s="26">
        <v>0.90100000000000002</v>
      </c>
      <c r="K289">
        <v>-3.7879883671089298E-2</v>
      </c>
      <c r="M289" s="28">
        <v>0.72788291164669106</v>
      </c>
      <c r="N289" s="28">
        <v>0.81098322242851595</v>
      </c>
    </row>
    <row r="290" spans="1:14" ht="33" customHeight="1">
      <c r="A290" s="11" t="s">
        <v>638</v>
      </c>
      <c r="B290" t="s">
        <v>639</v>
      </c>
      <c r="C290" s="26">
        <v>0.95</v>
      </c>
      <c r="D290" s="26">
        <v>1.202</v>
      </c>
      <c r="E290" s="26">
        <v>1.0580000000000001</v>
      </c>
      <c r="F290" s="26">
        <v>0.83099999999999996</v>
      </c>
      <c r="G290" s="26">
        <v>0.86</v>
      </c>
      <c r="H290" s="26">
        <v>0.89800000000000002</v>
      </c>
      <c r="I290" s="26">
        <v>0.89300000000000002</v>
      </c>
      <c r="K290">
        <v>-0.29769459363740802</v>
      </c>
      <c r="M290" s="28">
        <v>2.0854627238914802E-2</v>
      </c>
      <c r="N290" s="28">
        <v>5.4146652650435403E-2</v>
      </c>
    </row>
    <row r="291" spans="1:14" ht="33" customHeight="1">
      <c r="A291" s="11" t="s">
        <v>640</v>
      </c>
      <c r="B291" t="s">
        <v>641</v>
      </c>
      <c r="C291" s="26">
        <v>1.0740000000000001</v>
      </c>
      <c r="D291" s="26">
        <v>1.137</v>
      </c>
      <c r="E291" s="26">
        <v>1.1379999999999999</v>
      </c>
      <c r="F291" s="26">
        <v>0.66600000000000004</v>
      </c>
      <c r="G291" s="26">
        <v>0.69799999999999995</v>
      </c>
      <c r="H291" s="26">
        <v>0.63</v>
      </c>
      <c r="I291" s="26">
        <v>0.626</v>
      </c>
      <c r="K291">
        <v>-0.76920106356074702</v>
      </c>
      <c r="M291" s="28">
        <v>1.9888690177982199E-5</v>
      </c>
      <c r="N291" s="28">
        <v>6.4698815588155596E-4</v>
      </c>
    </row>
    <row r="292" spans="1:14" ht="33" customHeight="1">
      <c r="A292" s="11" t="s">
        <v>642</v>
      </c>
      <c r="B292" t="s">
        <v>643</v>
      </c>
      <c r="C292" s="26">
        <v>1.0369999999999999</v>
      </c>
      <c r="D292" s="26">
        <v>1.1299999999999999</v>
      </c>
      <c r="E292" s="26">
        <v>1.411</v>
      </c>
      <c r="F292" s="26">
        <v>1.3380000000000001</v>
      </c>
      <c r="G292" s="26">
        <v>1.5189999999999999</v>
      </c>
      <c r="H292" s="26">
        <v>1.135</v>
      </c>
      <c r="I292" s="26">
        <v>1.18</v>
      </c>
      <c r="K292">
        <v>0.11653138847950199</v>
      </c>
      <c r="M292" s="28">
        <v>0.48406356854417498</v>
      </c>
      <c r="N292" s="28">
        <v>0.58440167518918695</v>
      </c>
    </row>
    <row r="293" spans="1:14" ht="33" customHeight="1">
      <c r="A293" s="11" t="s">
        <v>644</v>
      </c>
      <c r="B293" t="s">
        <v>645</v>
      </c>
      <c r="C293" s="26">
        <v>1.0089999999999999</v>
      </c>
      <c r="D293" s="26">
        <v>0.876</v>
      </c>
      <c r="E293" s="26">
        <v>0.95399999999999996</v>
      </c>
      <c r="F293" s="26">
        <v>0.89600000000000002</v>
      </c>
      <c r="G293" s="26">
        <v>0.96799999999999997</v>
      </c>
      <c r="H293" s="26">
        <v>0.83</v>
      </c>
      <c r="I293" s="26">
        <v>0.83199999999999996</v>
      </c>
      <c r="K293">
        <v>-0.10238787368305401</v>
      </c>
      <c r="M293" s="28">
        <v>0.25284115343749902</v>
      </c>
      <c r="N293" s="28">
        <v>0.360761231029125</v>
      </c>
    </row>
    <row r="294" spans="1:14" ht="33" customHeight="1">
      <c r="A294" s="11" t="s">
        <v>646</v>
      </c>
      <c r="B294" t="s">
        <v>647</v>
      </c>
      <c r="C294" s="26">
        <v>1.06</v>
      </c>
      <c r="D294" s="26">
        <v>1.0840000000000001</v>
      </c>
      <c r="E294" s="26">
        <v>1.006</v>
      </c>
      <c r="F294" s="26">
        <v>0.80200000000000005</v>
      </c>
      <c r="G294" s="26">
        <v>0.72599999999999998</v>
      </c>
      <c r="H294" s="26">
        <v>0.68200000000000005</v>
      </c>
      <c r="I294" s="26">
        <v>0.60799999999999998</v>
      </c>
      <c r="K294">
        <v>-0.57571771624384804</v>
      </c>
      <c r="M294" s="28">
        <v>2.3584386086993501E-3</v>
      </c>
      <c r="N294" s="28">
        <v>9.8688062169846602E-3</v>
      </c>
    </row>
    <row r="295" spans="1:14" ht="33" customHeight="1">
      <c r="A295" s="11" t="s">
        <v>171</v>
      </c>
      <c r="B295" t="s">
        <v>172</v>
      </c>
      <c r="C295" s="26">
        <v>0.97699999999999998</v>
      </c>
      <c r="D295" s="26">
        <v>1.105</v>
      </c>
      <c r="E295" s="26">
        <v>1.0640000000000001</v>
      </c>
      <c r="F295" s="26">
        <v>1.202</v>
      </c>
      <c r="G295" s="26">
        <v>1.284</v>
      </c>
      <c r="H295" s="26">
        <v>1.145</v>
      </c>
      <c r="I295" s="26">
        <v>1.1719999999999999</v>
      </c>
      <c r="K295">
        <v>0.19537963854288301</v>
      </c>
      <c r="M295" s="28">
        <v>2.3587047152178599E-2</v>
      </c>
      <c r="N295" s="28">
        <v>5.8763105910918899E-2</v>
      </c>
    </row>
    <row r="296" spans="1:14" ht="33" customHeight="1">
      <c r="A296" s="11" t="s">
        <v>648</v>
      </c>
      <c r="B296" t="s">
        <v>649</v>
      </c>
      <c r="C296" s="26">
        <v>1.0269999999999999</v>
      </c>
      <c r="D296" s="26">
        <v>1.1890000000000001</v>
      </c>
      <c r="E296" s="26">
        <v>1.1399999999999999</v>
      </c>
      <c r="F296" s="26">
        <v>1.1719999999999999</v>
      </c>
      <c r="G296" s="26">
        <v>1.157</v>
      </c>
      <c r="H296" s="26">
        <v>1.2110000000000001</v>
      </c>
      <c r="I296" s="26">
        <v>1.153</v>
      </c>
      <c r="K296">
        <v>6.87302453095959E-2</v>
      </c>
      <c r="M296" s="28">
        <v>0.25907732407759199</v>
      </c>
      <c r="N296" s="28">
        <v>0.36490956430536697</v>
      </c>
    </row>
    <row r="297" spans="1:14" ht="33" customHeight="1">
      <c r="A297" s="11" t="s">
        <v>650</v>
      </c>
      <c r="B297" t="s">
        <v>651</v>
      </c>
      <c r="C297" s="26">
        <v>0.99399999999999999</v>
      </c>
      <c r="D297" s="26">
        <v>1.0189999999999999</v>
      </c>
      <c r="E297" s="26">
        <v>1.048</v>
      </c>
      <c r="F297" s="26">
        <v>0.93500000000000005</v>
      </c>
      <c r="G297" s="26">
        <v>0.96499999999999997</v>
      </c>
      <c r="H297" s="26">
        <v>0.93300000000000005</v>
      </c>
      <c r="I297" s="26">
        <v>0.85</v>
      </c>
      <c r="K297">
        <v>-0.14815914690609699</v>
      </c>
      <c r="M297" s="28">
        <v>3.1047285557915898E-2</v>
      </c>
      <c r="N297" s="28">
        <v>7.4341000419232001E-2</v>
      </c>
    </row>
    <row r="298" spans="1:14" ht="33" customHeight="1">
      <c r="A298" s="11" t="s">
        <v>652</v>
      </c>
      <c r="B298" t="s">
        <v>653</v>
      </c>
      <c r="C298" s="26">
        <v>0.95699999999999996</v>
      </c>
      <c r="D298" s="26">
        <v>0.77200000000000002</v>
      </c>
      <c r="E298" s="26">
        <v>0.96299999999999997</v>
      </c>
      <c r="F298" s="26">
        <v>0.59399999999999997</v>
      </c>
      <c r="G298" s="26">
        <v>0.61799999999999999</v>
      </c>
      <c r="H298" s="26">
        <v>0.63100000000000001</v>
      </c>
      <c r="I298" s="26">
        <v>0.58099999999999996</v>
      </c>
      <c r="K298">
        <v>-0.56632621041621001</v>
      </c>
      <c r="M298" s="28">
        <v>1.8517446400026199E-3</v>
      </c>
      <c r="N298" s="28">
        <v>8.4233944846233196E-3</v>
      </c>
    </row>
    <row r="299" spans="1:14" ht="33" customHeight="1">
      <c r="A299" s="11" t="s">
        <v>654</v>
      </c>
      <c r="B299" t="s">
        <v>655</v>
      </c>
      <c r="C299" s="26">
        <v>0.84699999999999998</v>
      </c>
      <c r="D299" s="26">
        <v>0.85799999999999998</v>
      </c>
      <c r="E299" s="26">
        <v>0.91100000000000003</v>
      </c>
      <c r="F299" s="26">
        <v>0.35799999999999998</v>
      </c>
      <c r="G299" s="26">
        <v>0.43</v>
      </c>
      <c r="H299" s="26">
        <v>0.51400000000000001</v>
      </c>
      <c r="I299" s="26">
        <v>0.503</v>
      </c>
      <c r="K299">
        <v>-0.95040120300239295</v>
      </c>
      <c r="M299" s="28">
        <v>1.1792213969585999E-3</v>
      </c>
      <c r="N299" s="28">
        <v>6.1234267721584999E-3</v>
      </c>
    </row>
    <row r="300" spans="1:14" ht="33" customHeight="1">
      <c r="A300" s="11" t="s">
        <v>173</v>
      </c>
      <c r="B300" t="s">
        <v>174</v>
      </c>
      <c r="C300" s="26">
        <v>1.0569999999999999</v>
      </c>
      <c r="D300" s="26">
        <v>1.03</v>
      </c>
      <c r="E300" s="26">
        <v>1.054</v>
      </c>
      <c r="F300" s="26">
        <v>1.0860000000000001</v>
      </c>
      <c r="G300" s="26">
        <v>1.254</v>
      </c>
      <c r="H300" s="26">
        <v>1.145</v>
      </c>
      <c r="I300" s="26">
        <v>1.22</v>
      </c>
      <c r="K300">
        <v>0.167933280685091</v>
      </c>
      <c r="M300" s="28">
        <v>3.1533047393596102E-2</v>
      </c>
      <c r="N300" s="28">
        <v>7.5086980257679001E-2</v>
      </c>
    </row>
    <row r="301" spans="1:14" ht="33" customHeight="1">
      <c r="A301" s="11" t="s">
        <v>656</v>
      </c>
      <c r="B301" t="s">
        <v>657</v>
      </c>
      <c r="C301" s="26">
        <v>0.74299999999999999</v>
      </c>
      <c r="D301" s="26">
        <v>1.0149999999999999</v>
      </c>
      <c r="E301" s="26">
        <v>0.76800000000000002</v>
      </c>
      <c r="F301" s="26">
        <v>0.68100000000000005</v>
      </c>
      <c r="G301" s="26">
        <v>0.59299999999999997</v>
      </c>
      <c r="H301" s="26">
        <v>0.434</v>
      </c>
      <c r="I301" s="26">
        <v>0.379</v>
      </c>
      <c r="K301">
        <v>-0.69046153790656095</v>
      </c>
      <c r="M301" s="28">
        <v>4.0418564535672601E-2</v>
      </c>
      <c r="N301" s="28">
        <v>9.0731256848306699E-2</v>
      </c>
    </row>
    <row r="302" spans="1:14" ht="33" customHeight="1">
      <c r="A302" s="11" t="s">
        <v>658</v>
      </c>
      <c r="B302" t="s">
        <v>659</v>
      </c>
      <c r="C302" s="26">
        <v>1.1499999999999999</v>
      </c>
      <c r="D302" s="26">
        <v>1.1080000000000001</v>
      </c>
      <c r="E302" s="26">
        <v>0.92900000000000005</v>
      </c>
      <c r="F302" s="26">
        <v>0.82299999999999995</v>
      </c>
      <c r="G302" s="26">
        <v>0.76</v>
      </c>
      <c r="H302" s="26">
        <v>1.0549999999999999</v>
      </c>
      <c r="I302" s="26">
        <v>0.78900000000000003</v>
      </c>
      <c r="K302">
        <v>-0.31029032653752298</v>
      </c>
      <c r="M302" s="28">
        <v>8.7488648943114006E-2</v>
      </c>
      <c r="N302" s="28">
        <v>0.15977799870543299</v>
      </c>
    </row>
    <row r="303" spans="1:14" ht="33" customHeight="1">
      <c r="A303" s="11" t="s">
        <v>660</v>
      </c>
      <c r="B303" t="s">
        <v>661</v>
      </c>
      <c r="C303" s="26">
        <v>1.014</v>
      </c>
      <c r="D303" s="26">
        <v>1.208</v>
      </c>
      <c r="E303" s="26">
        <v>1.024</v>
      </c>
      <c r="F303" s="26">
        <v>2.488</v>
      </c>
      <c r="G303" s="26">
        <v>3.258</v>
      </c>
      <c r="H303" s="26">
        <v>2.5139999999999998</v>
      </c>
      <c r="I303" s="26">
        <v>2.7629999999999999</v>
      </c>
      <c r="K303">
        <v>1.3487445143782799</v>
      </c>
      <c r="M303" s="28">
        <v>1.2841178459823899E-4</v>
      </c>
      <c r="N303" s="28">
        <v>1.45645997794318E-3</v>
      </c>
    </row>
    <row r="304" spans="1:14" ht="33" customHeight="1">
      <c r="A304" s="11" t="s">
        <v>662</v>
      </c>
      <c r="B304" t="s">
        <v>663</v>
      </c>
      <c r="C304" s="26">
        <v>0.74099999999999999</v>
      </c>
      <c r="D304" s="26">
        <v>1.0669999999999999</v>
      </c>
      <c r="E304" s="26">
        <v>0.77</v>
      </c>
      <c r="F304" s="26">
        <v>0.78400000000000003</v>
      </c>
      <c r="G304" s="26">
        <v>1.1399999999999999</v>
      </c>
      <c r="H304" s="26">
        <v>1.208</v>
      </c>
      <c r="I304" s="26">
        <v>1.0309999999999999</v>
      </c>
      <c r="K304">
        <v>0.27633379549972398</v>
      </c>
      <c r="M304" s="28">
        <v>0.25362100464460502</v>
      </c>
      <c r="N304" s="28">
        <v>0.360761231029125</v>
      </c>
    </row>
    <row r="305" spans="1:14" ht="33" customHeight="1">
      <c r="A305" s="11" t="s">
        <v>664</v>
      </c>
      <c r="B305" t="s">
        <v>665</v>
      </c>
      <c r="C305" s="26">
        <v>1.117</v>
      </c>
      <c r="D305" s="26">
        <v>1.0349999999999999</v>
      </c>
      <c r="E305" s="26">
        <v>1.0680000000000001</v>
      </c>
      <c r="F305" s="26">
        <v>1.1419999999999999</v>
      </c>
      <c r="G305" s="26">
        <v>1.1359999999999999</v>
      </c>
      <c r="H305" s="26">
        <v>1.2150000000000001</v>
      </c>
      <c r="I305" s="26">
        <v>1.1040000000000001</v>
      </c>
      <c r="K305">
        <v>9.8594478535980704E-2</v>
      </c>
      <c r="M305" s="28">
        <v>7.3477534718981094E-2</v>
      </c>
      <c r="N305" s="28">
        <v>0.141378649392325</v>
      </c>
    </row>
    <row r="306" spans="1:14" ht="33" customHeight="1">
      <c r="A306" s="11" t="s">
        <v>175</v>
      </c>
      <c r="B306" t="s">
        <v>176</v>
      </c>
      <c r="C306" s="26">
        <v>0.98499999999999999</v>
      </c>
      <c r="D306" s="26">
        <v>0.96299999999999997</v>
      </c>
      <c r="E306" s="26">
        <v>1.002</v>
      </c>
      <c r="F306" s="26">
        <v>2.6040000000000001</v>
      </c>
      <c r="G306" s="26">
        <v>2.7490000000000001</v>
      </c>
      <c r="H306" s="26">
        <v>2.4409999999999998</v>
      </c>
      <c r="I306" s="26">
        <v>2.722</v>
      </c>
      <c r="K306">
        <v>1.4187616882026399</v>
      </c>
      <c r="M306" s="28">
        <v>8.5653030644247001E-7</v>
      </c>
      <c r="N306" s="28">
        <v>1.23054854025568E-4</v>
      </c>
    </row>
    <row r="307" spans="1:14" ht="33" customHeight="1">
      <c r="A307" s="11" t="s">
        <v>666</v>
      </c>
      <c r="B307" t="s">
        <v>667</v>
      </c>
      <c r="C307" s="26">
        <v>0.91600000000000004</v>
      </c>
      <c r="D307" s="26">
        <v>0.84499999999999997</v>
      </c>
      <c r="E307" s="26">
        <v>1</v>
      </c>
      <c r="F307" s="26">
        <v>0.85499999999999998</v>
      </c>
      <c r="G307" s="26">
        <v>0.77100000000000002</v>
      </c>
      <c r="H307" s="26">
        <v>0.79100000000000004</v>
      </c>
      <c r="I307" s="26">
        <v>0.81499999999999995</v>
      </c>
      <c r="K307">
        <v>-0.18780118911511801</v>
      </c>
      <c r="M307" s="28">
        <v>4.5207000295821101E-2</v>
      </c>
      <c r="N307" s="28">
        <v>9.5872181579056706E-2</v>
      </c>
    </row>
    <row r="308" spans="1:14" ht="33" customHeight="1">
      <c r="A308" s="11" t="s">
        <v>668</v>
      </c>
      <c r="B308" t="s">
        <v>669</v>
      </c>
      <c r="C308" s="26">
        <v>0.86799999999999999</v>
      </c>
      <c r="D308" s="26">
        <v>0.73399999999999999</v>
      </c>
      <c r="E308" s="26">
        <v>0.74099999999999999</v>
      </c>
      <c r="F308" s="26">
        <v>0.58599999999999997</v>
      </c>
      <c r="G308" s="26">
        <v>0.67300000000000004</v>
      </c>
      <c r="H308" s="26">
        <v>0.63500000000000001</v>
      </c>
      <c r="I308" s="26">
        <v>0.58799999999999997</v>
      </c>
      <c r="K308">
        <v>-0.33189133801162302</v>
      </c>
      <c r="M308" s="28">
        <v>1.26122453928593E-2</v>
      </c>
      <c r="N308" s="28">
        <v>3.6604864678467998E-2</v>
      </c>
    </row>
    <row r="309" spans="1:14" ht="33" customHeight="1">
      <c r="A309" s="11" t="s">
        <v>670</v>
      </c>
      <c r="B309" t="s">
        <v>671</v>
      </c>
      <c r="C309" s="26">
        <v>0.68300000000000005</v>
      </c>
      <c r="D309" s="26">
        <v>1.095</v>
      </c>
      <c r="E309" s="26">
        <v>1.006</v>
      </c>
      <c r="F309" s="26">
        <v>0.94499999999999995</v>
      </c>
      <c r="G309" s="26">
        <v>1.349</v>
      </c>
      <c r="H309" s="26">
        <v>0.78300000000000003</v>
      </c>
      <c r="I309" s="26">
        <v>0.72199999999999998</v>
      </c>
      <c r="K309">
        <v>3.3423001537450203E-2</v>
      </c>
      <c r="M309" s="28">
        <v>0.95196403906299798</v>
      </c>
      <c r="N309" s="28">
        <v>0.97226658965912904</v>
      </c>
    </row>
    <row r="310" spans="1:14" ht="33" customHeight="1">
      <c r="A310" s="11" t="s">
        <v>177</v>
      </c>
      <c r="B310" t="s">
        <v>178</v>
      </c>
      <c r="C310" s="26">
        <v>1.139</v>
      </c>
      <c r="D310" s="26">
        <v>1.1020000000000001</v>
      </c>
      <c r="E310" s="26">
        <v>0.96499999999999997</v>
      </c>
      <c r="F310" s="26">
        <v>1.258</v>
      </c>
      <c r="G310" s="26">
        <v>1.2190000000000001</v>
      </c>
      <c r="H310" s="26">
        <v>1.5349999999999999</v>
      </c>
      <c r="I310" s="26">
        <v>1.1619999999999999</v>
      </c>
      <c r="K310">
        <v>0.275468129251349</v>
      </c>
      <c r="M310" s="28">
        <v>7.5541935712401101E-2</v>
      </c>
      <c r="N310" s="28">
        <v>0.14303131690469201</v>
      </c>
    </row>
    <row r="311" spans="1:14" ht="33" customHeight="1">
      <c r="A311" s="11" t="s">
        <v>672</v>
      </c>
      <c r="B311" t="s">
        <v>673</v>
      </c>
      <c r="C311" s="26">
        <v>0.97</v>
      </c>
      <c r="D311" s="26">
        <v>0.72499999999999998</v>
      </c>
      <c r="E311" s="26">
        <v>0.89800000000000002</v>
      </c>
      <c r="F311" s="26">
        <v>0.621</v>
      </c>
      <c r="G311" s="26">
        <v>0.60299999999999998</v>
      </c>
      <c r="H311" s="26">
        <v>0.745</v>
      </c>
      <c r="I311" s="26">
        <v>0.65100000000000002</v>
      </c>
      <c r="K311">
        <v>-0.40009289370732598</v>
      </c>
      <c r="M311" s="28">
        <v>3.0564181796212699E-2</v>
      </c>
      <c r="N311" s="28">
        <v>7.3593085777473199E-2</v>
      </c>
    </row>
    <row r="312" spans="1:14" ht="33" customHeight="1">
      <c r="A312" s="11" t="s">
        <v>674</v>
      </c>
      <c r="B312" t="s">
        <v>675</v>
      </c>
      <c r="C312" s="26">
        <v>1.0349999999999999</v>
      </c>
      <c r="D312" s="26">
        <v>0.83299999999999996</v>
      </c>
      <c r="E312" s="26">
        <v>0.82199999999999995</v>
      </c>
      <c r="F312" s="26">
        <v>0.89200000000000002</v>
      </c>
      <c r="G312" s="26">
        <v>0.67900000000000005</v>
      </c>
      <c r="H312" s="26">
        <v>0.745</v>
      </c>
      <c r="I312" s="26">
        <v>1.0189999999999999</v>
      </c>
      <c r="K312">
        <v>-0.104956910650883</v>
      </c>
      <c r="M312" s="28">
        <v>0.55084999071648399</v>
      </c>
      <c r="N312" s="28">
        <v>0.65224270878792401</v>
      </c>
    </row>
    <row r="313" spans="1:14" ht="33" customHeight="1">
      <c r="A313" s="11" t="s">
        <v>676</v>
      </c>
      <c r="B313" t="s">
        <v>677</v>
      </c>
      <c r="C313" s="26">
        <v>0.93700000000000006</v>
      </c>
      <c r="D313" s="26">
        <v>0.77200000000000002</v>
      </c>
      <c r="E313" s="26">
        <v>0.80100000000000005</v>
      </c>
      <c r="F313" s="26">
        <v>0.77800000000000002</v>
      </c>
      <c r="G313" s="26">
        <v>0.8</v>
      </c>
      <c r="H313" s="26">
        <v>0.88400000000000001</v>
      </c>
      <c r="I313" s="26">
        <v>0.82599999999999996</v>
      </c>
      <c r="K313">
        <v>-2.5514564435295199E-2</v>
      </c>
      <c r="M313" s="28">
        <v>0.80761703720921196</v>
      </c>
      <c r="N313" s="28">
        <v>0.87238832841396097</v>
      </c>
    </row>
    <row r="314" spans="1:14" ht="33" customHeight="1">
      <c r="A314" s="11" t="s">
        <v>678</v>
      </c>
      <c r="B314" t="s">
        <v>679</v>
      </c>
      <c r="C314" s="26">
        <v>0.92800000000000005</v>
      </c>
      <c r="D314" s="26">
        <v>0.77</v>
      </c>
      <c r="E314" s="26">
        <v>0.82</v>
      </c>
      <c r="F314" s="26">
        <v>0.29099999999999998</v>
      </c>
      <c r="G314" s="26">
        <v>0.317</v>
      </c>
      <c r="H314" s="26">
        <v>0.38800000000000001</v>
      </c>
      <c r="I314" s="26">
        <v>0.43</v>
      </c>
      <c r="K314">
        <v>-1.23534180055397</v>
      </c>
      <c r="M314" s="28">
        <v>6.7525777488227105E-4</v>
      </c>
      <c r="N314" s="28">
        <v>4.0421680690869198E-3</v>
      </c>
    </row>
    <row r="315" spans="1:14" ht="33" customHeight="1">
      <c r="A315" s="11" t="s">
        <v>680</v>
      </c>
      <c r="B315" t="s">
        <v>681</v>
      </c>
      <c r="C315" s="26">
        <v>0.83899999999999997</v>
      </c>
      <c r="D315" s="26">
        <v>0.78300000000000003</v>
      </c>
      <c r="E315" s="26">
        <v>0.83099999999999996</v>
      </c>
      <c r="F315" s="26">
        <v>0.84599999999999997</v>
      </c>
      <c r="G315" s="26">
        <v>0.66600000000000004</v>
      </c>
      <c r="H315" s="26">
        <v>0.91100000000000003</v>
      </c>
      <c r="I315" s="26">
        <v>0.92400000000000004</v>
      </c>
      <c r="K315">
        <v>3.3283817850083802E-2</v>
      </c>
      <c r="M315" s="28">
        <v>0.87399793883562304</v>
      </c>
      <c r="N315" s="28">
        <v>0.91482789655179597</v>
      </c>
    </row>
    <row r="316" spans="1:14" ht="33" customHeight="1">
      <c r="A316" s="11" t="s">
        <v>682</v>
      </c>
      <c r="B316" t="s">
        <v>683</v>
      </c>
      <c r="C316" s="26">
        <v>1.0660000000000001</v>
      </c>
      <c r="D316" s="26">
        <v>1.0629999999999999</v>
      </c>
      <c r="E316" s="26">
        <v>0.93899999999999995</v>
      </c>
      <c r="F316" s="26">
        <v>0.83199999999999996</v>
      </c>
      <c r="G316" s="26">
        <v>1.0029999999999999</v>
      </c>
      <c r="H316" s="26">
        <v>0.94899999999999995</v>
      </c>
      <c r="I316" s="26">
        <v>0.85799999999999998</v>
      </c>
      <c r="K316">
        <v>-0.16760505980493901</v>
      </c>
      <c r="M316" s="28">
        <v>0.11814442438404001</v>
      </c>
      <c r="N316" s="28">
        <v>0.20368098763808501</v>
      </c>
    </row>
    <row r="317" spans="1:14" ht="33" customHeight="1">
      <c r="A317" s="11" t="s">
        <v>684</v>
      </c>
      <c r="B317" t="s">
        <v>685</v>
      </c>
      <c r="C317" s="26">
        <v>0.84399999999999997</v>
      </c>
      <c r="D317" s="26">
        <v>0.69499999999999995</v>
      </c>
      <c r="E317" s="26">
        <v>0.92100000000000004</v>
      </c>
      <c r="F317" s="26">
        <v>0.81499999999999995</v>
      </c>
      <c r="G317" s="26">
        <v>0.73099999999999998</v>
      </c>
      <c r="H317" s="26">
        <v>0.88300000000000001</v>
      </c>
      <c r="I317" s="26">
        <v>0.85099999999999998</v>
      </c>
      <c r="K317">
        <v>0</v>
      </c>
      <c r="M317" s="28">
        <v>0.96127536562931704</v>
      </c>
      <c r="N317" s="28">
        <v>0.97490302955850805</v>
      </c>
    </row>
    <row r="318" spans="1:14" ht="33" customHeight="1">
      <c r="A318" s="11" t="s">
        <v>686</v>
      </c>
      <c r="B318" t="s">
        <v>687</v>
      </c>
      <c r="C318" s="26">
        <v>0.90600000000000003</v>
      </c>
      <c r="D318" s="26">
        <v>0.83599999999999997</v>
      </c>
      <c r="E318" s="26">
        <v>0.878</v>
      </c>
      <c r="F318" s="26">
        <v>0.79200000000000004</v>
      </c>
      <c r="G318" s="26">
        <v>0.90700000000000003</v>
      </c>
      <c r="H318" s="26">
        <v>0.91600000000000004</v>
      </c>
      <c r="I318" s="26">
        <v>0.84099999999999997</v>
      </c>
      <c r="K318">
        <v>-1.55010935401879E-2</v>
      </c>
      <c r="M318" s="28">
        <v>0.80122629794619005</v>
      </c>
      <c r="N318" s="28">
        <v>0.86765963420806003</v>
      </c>
    </row>
    <row r="319" spans="1:14" ht="33" customHeight="1">
      <c r="A319" s="11" t="s">
        <v>179</v>
      </c>
      <c r="B319" t="s">
        <v>180</v>
      </c>
      <c r="C319" s="26">
        <v>1.036</v>
      </c>
      <c r="D319" s="26">
        <v>1.0189999999999999</v>
      </c>
      <c r="E319" s="26">
        <v>0.995</v>
      </c>
      <c r="F319" s="26">
        <v>2.569</v>
      </c>
      <c r="G319" s="26">
        <v>2.5859999999999999</v>
      </c>
      <c r="H319" s="26">
        <v>2.4260000000000002</v>
      </c>
      <c r="I319" s="26">
        <v>2.544</v>
      </c>
      <c r="K319">
        <v>1.3160032609302601</v>
      </c>
      <c r="M319" s="28">
        <v>8.9024494803232102E-8</v>
      </c>
      <c r="N319" s="28">
        <v>3.8369557260192999E-5</v>
      </c>
    </row>
    <row r="320" spans="1:14" ht="33" customHeight="1">
      <c r="A320" s="11" t="s">
        <v>688</v>
      </c>
      <c r="B320" t="s">
        <v>689</v>
      </c>
      <c r="C320" s="26">
        <v>1.3089999999999999</v>
      </c>
      <c r="D320" s="26">
        <v>1.0529999999999999</v>
      </c>
      <c r="E320" s="26">
        <v>1.0029999999999999</v>
      </c>
      <c r="F320" s="26">
        <v>1.1639999999999999</v>
      </c>
      <c r="G320" s="26">
        <v>1.052</v>
      </c>
      <c r="H320" s="26">
        <v>1.0009999999999999</v>
      </c>
      <c r="I320" s="26">
        <v>1.234</v>
      </c>
      <c r="K320">
        <v>-1.1514503324253999E-2</v>
      </c>
      <c r="M320" s="28">
        <v>0.96133129364818104</v>
      </c>
      <c r="N320" s="28">
        <v>0.97490302955850805</v>
      </c>
    </row>
    <row r="321" spans="1:14" ht="33" customHeight="1">
      <c r="A321" s="11" t="s">
        <v>690</v>
      </c>
      <c r="B321" t="s">
        <v>691</v>
      </c>
      <c r="C321" s="26">
        <v>1.3080000000000001</v>
      </c>
      <c r="D321" s="26">
        <v>1.161</v>
      </c>
      <c r="E321" s="26">
        <v>1.052</v>
      </c>
      <c r="F321" s="26">
        <v>1.167</v>
      </c>
      <c r="G321" s="26">
        <v>1.1879999999999999</v>
      </c>
      <c r="H321" s="26">
        <v>0.71299999999999997</v>
      </c>
      <c r="I321" s="26">
        <v>1.038</v>
      </c>
      <c r="K321">
        <v>-0.19328909903337299</v>
      </c>
      <c r="M321" s="28">
        <v>0.36415409208493399</v>
      </c>
      <c r="N321" s="28">
        <v>0.47417043410455101</v>
      </c>
    </row>
    <row r="322" spans="1:14" ht="33" customHeight="1">
      <c r="A322" s="11" t="s">
        <v>692</v>
      </c>
      <c r="B322" t="s">
        <v>693</v>
      </c>
      <c r="C322" s="26">
        <v>1.151</v>
      </c>
      <c r="D322" s="26">
        <v>0.85799999999999998</v>
      </c>
      <c r="E322" s="26">
        <v>0.62</v>
      </c>
      <c r="F322" s="26">
        <v>0.94399999999999995</v>
      </c>
      <c r="G322" s="26">
        <v>1.0680000000000001</v>
      </c>
      <c r="H322" s="26">
        <v>0.86</v>
      </c>
      <c r="I322" s="26">
        <v>0.84599999999999997</v>
      </c>
      <c r="K322">
        <v>8.4975129022591994E-2</v>
      </c>
      <c r="M322" s="28">
        <v>0.61877866193057296</v>
      </c>
      <c r="N322" s="28">
        <v>0.71885068272797004</v>
      </c>
    </row>
    <row r="323" spans="1:14" ht="33" customHeight="1">
      <c r="A323" s="11" t="s">
        <v>694</v>
      </c>
      <c r="B323" t="s">
        <v>695</v>
      </c>
      <c r="C323" s="26">
        <v>0.85599999999999998</v>
      </c>
      <c r="D323" s="26">
        <v>1.036</v>
      </c>
      <c r="E323" s="26">
        <v>0.80900000000000005</v>
      </c>
      <c r="F323" s="26">
        <v>1.1739999999999999</v>
      </c>
      <c r="G323" s="26">
        <v>0.93600000000000005</v>
      </c>
      <c r="H323" s="26">
        <v>1.0229999999999999</v>
      </c>
      <c r="I323" s="26">
        <v>0.873</v>
      </c>
      <c r="K323">
        <v>0.15363128202489701</v>
      </c>
      <c r="M323" s="28">
        <v>0.32952306066701598</v>
      </c>
      <c r="N323" s="28">
        <v>0.43699827429995097</v>
      </c>
    </row>
    <row r="324" spans="1:14" ht="33" customHeight="1">
      <c r="A324" s="11" t="s">
        <v>696</v>
      </c>
      <c r="B324" t="s">
        <v>697</v>
      </c>
      <c r="C324" s="26">
        <v>1.044</v>
      </c>
      <c r="D324" s="26">
        <v>1.0409999999999999</v>
      </c>
      <c r="E324" s="26">
        <v>0.99299999999999999</v>
      </c>
      <c r="F324" s="26">
        <v>0.92100000000000004</v>
      </c>
      <c r="G324" s="26">
        <v>0.90500000000000003</v>
      </c>
      <c r="H324" s="26">
        <v>1.026</v>
      </c>
      <c r="I324" s="26">
        <v>0.86899999999999999</v>
      </c>
      <c r="K324">
        <v>-0.141340340481281</v>
      </c>
      <c r="M324" s="28">
        <v>7.3393257932003797E-2</v>
      </c>
      <c r="N324" s="28">
        <v>0.141378649392325</v>
      </c>
    </row>
    <row r="325" spans="1:14" ht="33" customHeight="1">
      <c r="A325" s="11" t="s">
        <v>181</v>
      </c>
      <c r="B325" t="s">
        <v>182</v>
      </c>
      <c r="C325" s="26">
        <v>1.016</v>
      </c>
      <c r="D325" s="26">
        <v>1.0249999999999999</v>
      </c>
      <c r="E325" s="26">
        <v>1.125</v>
      </c>
      <c r="F325" s="26">
        <v>1.3759999999999999</v>
      </c>
      <c r="G325" s="26">
        <v>1.452</v>
      </c>
      <c r="H325" s="26">
        <v>1.4410000000000001</v>
      </c>
      <c r="I325" s="26">
        <v>1.46</v>
      </c>
      <c r="K325">
        <v>0.44058458301617298</v>
      </c>
      <c r="M325" s="28">
        <v>1.9966077677473901E-4</v>
      </c>
      <c r="N325" s="28">
        <v>1.8854527884128601E-3</v>
      </c>
    </row>
    <row r="326" spans="1:14" ht="33" customHeight="1">
      <c r="A326" s="11" t="s">
        <v>183</v>
      </c>
      <c r="B326" t="s">
        <v>184</v>
      </c>
      <c r="C326" s="26">
        <v>1.0129999999999999</v>
      </c>
      <c r="D326" s="26">
        <v>1.056</v>
      </c>
      <c r="E326" s="26">
        <v>1.1160000000000001</v>
      </c>
      <c r="F326" s="26">
        <v>0.98299999999999998</v>
      </c>
      <c r="G326" s="26">
        <v>0.96899999999999997</v>
      </c>
      <c r="H326" s="26">
        <v>0.93200000000000005</v>
      </c>
      <c r="I326" s="26">
        <v>0.92200000000000004</v>
      </c>
      <c r="K326">
        <v>-0.15805531014848501</v>
      </c>
      <c r="M326" s="28">
        <v>1.42808711622188E-2</v>
      </c>
      <c r="N326" s="28">
        <v>4.0493785992870297E-2</v>
      </c>
    </row>
    <row r="327" spans="1:14" ht="33" customHeight="1">
      <c r="A327" s="11" t="s">
        <v>698</v>
      </c>
      <c r="B327" t="s">
        <v>699</v>
      </c>
      <c r="C327" s="26">
        <v>1.1240000000000001</v>
      </c>
      <c r="D327" s="26">
        <v>1.1779999999999999</v>
      </c>
      <c r="E327" s="26">
        <v>1.1259999999999999</v>
      </c>
      <c r="F327" s="26">
        <v>1.0680000000000001</v>
      </c>
      <c r="G327" s="26">
        <v>1.1379999999999999</v>
      </c>
      <c r="H327" s="26">
        <v>1.089</v>
      </c>
      <c r="I327" s="26">
        <v>1.02</v>
      </c>
      <c r="K327">
        <v>-8.30440493250265E-2</v>
      </c>
      <c r="M327" s="28">
        <v>0.108462906048078</v>
      </c>
      <c r="N327" s="28">
        <v>0.18926118423773899</v>
      </c>
    </row>
    <row r="328" spans="1:14" ht="33" customHeight="1">
      <c r="A328" s="11" t="s">
        <v>185</v>
      </c>
      <c r="B328" t="s">
        <v>186</v>
      </c>
      <c r="C328" s="26">
        <v>1.238</v>
      </c>
      <c r="D328" s="26">
        <v>1.02</v>
      </c>
      <c r="E328" s="26">
        <v>1.0660000000000001</v>
      </c>
      <c r="F328" s="26">
        <v>1.484</v>
      </c>
      <c r="G328" s="26">
        <v>1.5329999999999999</v>
      </c>
      <c r="H328" s="26">
        <v>1.524</v>
      </c>
      <c r="I328" s="26">
        <v>1.5760000000000001</v>
      </c>
      <c r="K328">
        <v>0.464866394688564</v>
      </c>
      <c r="M328" s="28">
        <v>1.4189549602355699E-3</v>
      </c>
      <c r="N328" s="28">
        <v>6.9496544075173796E-3</v>
      </c>
    </row>
    <row r="329" spans="1:14" ht="33" customHeight="1">
      <c r="A329" s="11" t="s">
        <v>700</v>
      </c>
      <c r="B329" t="s">
        <v>701</v>
      </c>
      <c r="C329" s="26">
        <v>0.90400000000000003</v>
      </c>
      <c r="D329" s="26">
        <v>0.72899999999999998</v>
      </c>
      <c r="E329" s="26">
        <v>1.034</v>
      </c>
      <c r="F329" s="26">
        <v>1.482</v>
      </c>
      <c r="G329" s="26">
        <v>1.2729999999999999</v>
      </c>
      <c r="H329" s="26">
        <v>1.365</v>
      </c>
      <c r="I329" s="26">
        <v>1.9079999999999999</v>
      </c>
      <c r="K329">
        <v>0.76142409276805401</v>
      </c>
      <c r="M329" s="28">
        <v>1.14041956497269E-2</v>
      </c>
      <c r="N329" s="28">
        <v>3.4859633510867502E-2</v>
      </c>
    </row>
    <row r="330" spans="1:14" ht="33" customHeight="1">
      <c r="A330" s="11" t="s">
        <v>187</v>
      </c>
      <c r="B330" t="s">
        <v>188</v>
      </c>
      <c r="C330" s="26">
        <v>1.02</v>
      </c>
      <c r="D330" s="26">
        <v>1.1519999999999999</v>
      </c>
      <c r="E330" s="26">
        <v>0.77700000000000002</v>
      </c>
      <c r="F330" s="26">
        <v>1.121</v>
      </c>
      <c r="G330" s="26">
        <v>1.0660000000000001</v>
      </c>
      <c r="H330" s="26">
        <v>1.2509999999999999</v>
      </c>
      <c r="I330" s="26">
        <v>1.0589999999999999</v>
      </c>
      <c r="K330">
        <v>0.19369956232843499</v>
      </c>
      <c r="M330" s="28">
        <v>0.234870979315216</v>
      </c>
      <c r="N330" s="28">
        <v>0.34199118947587198</v>
      </c>
    </row>
    <row r="331" spans="1:14" ht="33" customHeight="1">
      <c r="A331" s="11" t="s">
        <v>702</v>
      </c>
      <c r="B331" t="s">
        <v>703</v>
      </c>
      <c r="C331" s="26">
        <v>0.80100000000000005</v>
      </c>
      <c r="D331" s="26">
        <v>1.22</v>
      </c>
      <c r="E331" s="26">
        <v>0.83199999999999996</v>
      </c>
      <c r="F331" s="26">
        <v>1.034</v>
      </c>
      <c r="G331" s="26">
        <v>1.734</v>
      </c>
      <c r="H331" s="26">
        <v>1.3660000000000001</v>
      </c>
      <c r="I331" s="26">
        <v>1.115</v>
      </c>
      <c r="K331">
        <v>0.464525351350214</v>
      </c>
      <c r="M331" s="28">
        <v>0.13068467843508599</v>
      </c>
      <c r="N331" s="28">
        <v>0.214981283990543</v>
      </c>
    </row>
    <row r="332" spans="1:14" ht="33" customHeight="1">
      <c r="A332" s="11" t="s">
        <v>704</v>
      </c>
      <c r="B332" t="s">
        <v>705</v>
      </c>
      <c r="C332" s="26">
        <v>0.54100000000000004</v>
      </c>
      <c r="D332" s="26">
        <v>0.74399999999999999</v>
      </c>
      <c r="E332" s="26">
        <v>0.54800000000000004</v>
      </c>
      <c r="F332" s="26">
        <v>0.58799999999999997</v>
      </c>
      <c r="G332" s="26">
        <v>0.96299999999999997</v>
      </c>
      <c r="H332" s="26">
        <v>0.74099999999999999</v>
      </c>
      <c r="I332" s="26">
        <v>1.002</v>
      </c>
      <c r="K332">
        <v>0.43059626990762501</v>
      </c>
      <c r="M332" s="28">
        <v>0.15385348322515799</v>
      </c>
      <c r="N332" s="28">
        <v>0.238528241978572</v>
      </c>
    </row>
    <row r="333" spans="1:14" ht="33" customHeight="1">
      <c r="A333" s="11" t="s">
        <v>706</v>
      </c>
      <c r="B333" t="s">
        <v>707</v>
      </c>
      <c r="C333" s="26">
        <v>1.127</v>
      </c>
      <c r="D333" s="26">
        <v>1.119</v>
      </c>
      <c r="E333" s="26">
        <v>1.0429999999999999</v>
      </c>
      <c r="F333" s="26">
        <v>0.83899999999999997</v>
      </c>
      <c r="G333" s="26">
        <v>0.90400000000000003</v>
      </c>
      <c r="H333" s="26">
        <v>0.878</v>
      </c>
      <c r="I333" s="26">
        <v>0.91100000000000003</v>
      </c>
      <c r="K333">
        <v>-0.31220116446578</v>
      </c>
      <c r="M333" s="28">
        <v>8.2928893898361695E-4</v>
      </c>
      <c r="N333" s="28">
        <v>4.5405566798067702E-3</v>
      </c>
    </row>
    <row r="334" spans="1:14" ht="33" customHeight="1">
      <c r="A334" s="11" t="s">
        <v>708</v>
      </c>
      <c r="B334" t="s">
        <v>709</v>
      </c>
      <c r="C334" s="26">
        <v>1.026</v>
      </c>
      <c r="D334" s="26">
        <v>1.0529999999999999</v>
      </c>
      <c r="E334" s="26">
        <v>1.052</v>
      </c>
      <c r="F334" s="26">
        <v>1.0229999999999999</v>
      </c>
      <c r="G334" s="26">
        <v>1.421</v>
      </c>
      <c r="H334" s="26">
        <v>0.73899999999999999</v>
      </c>
      <c r="I334" s="26">
        <v>1.0660000000000001</v>
      </c>
      <c r="K334">
        <v>2.5462335895772199E-2</v>
      </c>
      <c r="M334" s="28">
        <v>0.95797890557728704</v>
      </c>
      <c r="N334" s="28">
        <v>0.97490302955850805</v>
      </c>
    </row>
    <row r="335" spans="1:14" ht="33" customHeight="1">
      <c r="A335" s="11" t="s">
        <v>710</v>
      </c>
      <c r="B335" t="s">
        <v>711</v>
      </c>
      <c r="C335" s="26">
        <v>1.135</v>
      </c>
      <c r="D335" s="26">
        <v>1.0349999999999999</v>
      </c>
      <c r="E335" s="26">
        <v>1.3180000000000001</v>
      </c>
      <c r="F335" s="26">
        <v>1.0349999999999999</v>
      </c>
      <c r="G335" s="26">
        <v>1.04</v>
      </c>
      <c r="H335" s="26">
        <v>1.0469999999999999</v>
      </c>
      <c r="I335" s="26">
        <v>1.093</v>
      </c>
      <c r="K335">
        <v>-0.14190490822632601</v>
      </c>
      <c r="M335" s="28">
        <v>0.18401669508027699</v>
      </c>
      <c r="N335" s="28">
        <v>0.27634562919721101</v>
      </c>
    </row>
    <row r="336" spans="1:14" ht="33" customHeight="1">
      <c r="A336" s="11" t="s">
        <v>712</v>
      </c>
      <c r="B336" t="s">
        <v>713</v>
      </c>
      <c r="C336" s="26">
        <v>1.0680000000000001</v>
      </c>
      <c r="D336" s="26">
        <v>1.2390000000000001</v>
      </c>
      <c r="E336" s="26">
        <v>1.077</v>
      </c>
      <c r="F336" s="26">
        <v>1.2150000000000001</v>
      </c>
      <c r="G336" s="26">
        <v>1.375</v>
      </c>
      <c r="H336" s="26">
        <v>1.2470000000000001</v>
      </c>
      <c r="I336" s="26">
        <v>1.7070000000000001</v>
      </c>
      <c r="K336">
        <v>0.29716018973842001</v>
      </c>
      <c r="M336" s="28">
        <v>0.10288731239021</v>
      </c>
      <c r="N336" s="28">
        <v>0.18248737300485701</v>
      </c>
    </row>
    <row r="337" spans="1:14" ht="33" customHeight="1">
      <c r="A337" s="11" t="s">
        <v>714</v>
      </c>
      <c r="B337" t="s">
        <v>715</v>
      </c>
      <c r="C337" s="26">
        <v>1.046</v>
      </c>
      <c r="D337" s="26">
        <v>0.98099999999999998</v>
      </c>
      <c r="E337" s="26">
        <v>1.0449999999999999</v>
      </c>
      <c r="F337" s="26">
        <v>1.0489999999999999</v>
      </c>
      <c r="G337" s="26">
        <v>1.272</v>
      </c>
      <c r="H337" s="26">
        <v>1.1419999999999999</v>
      </c>
      <c r="I337" s="26">
        <v>1.024</v>
      </c>
      <c r="K337">
        <v>0.131535468676345</v>
      </c>
      <c r="M337" s="28">
        <v>0.20696765606435799</v>
      </c>
      <c r="N337" s="28">
        <v>0.305489930697734</v>
      </c>
    </row>
    <row r="338" spans="1:14" ht="33" customHeight="1">
      <c r="A338" s="11" t="s">
        <v>716</v>
      </c>
      <c r="B338" t="s">
        <v>717</v>
      </c>
      <c r="C338" s="26">
        <v>0.94699999999999995</v>
      </c>
      <c r="D338" s="26">
        <v>1.0680000000000001</v>
      </c>
      <c r="E338" s="26">
        <v>1.0449999999999999</v>
      </c>
      <c r="F338" s="26">
        <v>1.514</v>
      </c>
      <c r="G338" s="26">
        <v>1.6739999999999999</v>
      </c>
      <c r="H338" s="26">
        <v>1.389</v>
      </c>
      <c r="I338" s="26">
        <v>1.627</v>
      </c>
      <c r="K338">
        <v>0.60462953417723297</v>
      </c>
      <c r="M338" s="28">
        <v>8.1645884978920498E-4</v>
      </c>
      <c r="N338" s="28">
        <v>4.5405566798067702E-3</v>
      </c>
    </row>
    <row r="339" spans="1:14" ht="33" customHeight="1">
      <c r="A339" s="11" t="s">
        <v>718</v>
      </c>
      <c r="B339" t="s">
        <v>719</v>
      </c>
      <c r="C339" s="26">
        <v>0.60599999999999998</v>
      </c>
      <c r="D339" s="26">
        <v>0.24399999999999999</v>
      </c>
      <c r="E339" s="26">
        <v>0.69299999999999995</v>
      </c>
      <c r="F339" s="26">
        <v>0.45200000000000001</v>
      </c>
      <c r="G339" s="26">
        <v>0.307</v>
      </c>
      <c r="H339" s="26">
        <v>1.008</v>
      </c>
      <c r="I339" s="26">
        <v>0.66400000000000003</v>
      </c>
      <c r="K339">
        <v>0.24077433217915001</v>
      </c>
      <c r="M339" s="28">
        <v>0.70208138055597102</v>
      </c>
      <c r="N339" s="28">
        <v>0.79630809215690401</v>
      </c>
    </row>
    <row r="340" spans="1:14" ht="33" customHeight="1">
      <c r="A340" s="11" t="s">
        <v>720</v>
      </c>
      <c r="B340" t="s">
        <v>721</v>
      </c>
      <c r="C340" s="26">
        <v>0.96299999999999997</v>
      </c>
      <c r="D340" s="26">
        <v>0.61399999999999999</v>
      </c>
      <c r="E340" s="26">
        <v>0.78200000000000003</v>
      </c>
      <c r="F340" s="26">
        <v>0.65100000000000002</v>
      </c>
      <c r="G340" s="26">
        <v>0.99099999999999999</v>
      </c>
      <c r="H340" s="26">
        <v>1.3620000000000001</v>
      </c>
      <c r="I340" s="26">
        <v>1.0349999999999999</v>
      </c>
      <c r="K340">
        <v>0.36078522818477998</v>
      </c>
      <c r="M340" s="28">
        <v>0.318223821457917</v>
      </c>
      <c r="N340" s="28">
        <v>0.42331625632210501</v>
      </c>
    </row>
    <row r="341" spans="1:14" ht="33" customHeight="1">
      <c r="A341" s="11" t="s">
        <v>722</v>
      </c>
      <c r="B341" t="s">
        <v>723</v>
      </c>
      <c r="C341" s="26">
        <v>1.04</v>
      </c>
      <c r="D341" s="26">
        <v>1.0429999999999999</v>
      </c>
      <c r="E341" s="26">
        <v>1.054</v>
      </c>
      <c r="F341" s="26">
        <v>1.1220000000000001</v>
      </c>
      <c r="G341" s="26">
        <v>1.0449999999999999</v>
      </c>
      <c r="H341" s="26">
        <v>1.1519999999999999</v>
      </c>
      <c r="I341" s="26">
        <v>1.0669999999999999</v>
      </c>
      <c r="K341">
        <v>6.84827835511468E-2</v>
      </c>
      <c r="M341" s="28">
        <v>0.14075621566461599</v>
      </c>
      <c r="N341" s="28">
        <v>0.226365406535259</v>
      </c>
    </row>
    <row r="342" spans="1:14" ht="33" customHeight="1">
      <c r="A342" s="11" t="s">
        <v>724</v>
      </c>
      <c r="B342" t="s">
        <v>725</v>
      </c>
      <c r="C342" s="26">
        <v>1.153</v>
      </c>
      <c r="D342" s="26">
        <v>1.1839999999999999</v>
      </c>
      <c r="E342" s="26">
        <v>1.052</v>
      </c>
      <c r="F342" s="26">
        <v>1.097</v>
      </c>
      <c r="G342" s="26">
        <v>1.129</v>
      </c>
      <c r="H342" s="26">
        <v>1.17</v>
      </c>
      <c r="I342" s="26">
        <v>1.214</v>
      </c>
      <c r="K342">
        <v>2.88696145538621E-2</v>
      </c>
      <c r="M342" s="28">
        <v>0.62634809192929997</v>
      </c>
      <c r="N342" s="28">
        <v>0.72568824629443096</v>
      </c>
    </row>
    <row r="343" spans="1:14" ht="33" customHeight="1">
      <c r="A343" s="11" t="s">
        <v>189</v>
      </c>
      <c r="B343" t="s">
        <v>190</v>
      </c>
      <c r="C343" s="26">
        <v>1.028</v>
      </c>
      <c r="D343" s="26">
        <v>1.0469999999999999</v>
      </c>
      <c r="E343" s="26">
        <v>1.1180000000000001</v>
      </c>
      <c r="F343" s="26">
        <v>0.94899999999999995</v>
      </c>
      <c r="G343" s="26">
        <v>0.97499999999999998</v>
      </c>
      <c r="H343" s="26">
        <v>1.085</v>
      </c>
      <c r="I343" s="26">
        <v>0.79900000000000004</v>
      </c>
      <c r="K343">
        <v>-0.16091657354099401</v>
      </c>
      <c r="M343" s="28">
        <v>0.19443354026865201</v>
      </c>
      <c r="N343" s="28">
        <v>0.28996835936259202</v>
      </c>
    </row>
    <row r="344" spans="1:14" ht="33" customHeight="1">
      <c r="A344" s="11" t="s">
        <v>726</v>
      </c>
      <c r="B344" t="s">
        <v>727</v>
      </c>
      <c r="C344" s="26">
        <v>1.1930000000000001</v>
      </c>
      <c r="D344" s="26">
        <v>0.90600000000000003</v>
      </c>
      <c r="E344" s="26">
        <v>1.03</v>
      </c>
      <c r="F344" s="26">
        <v>3.64</v>
      </c>
      <c r="G344" s="26">
        <v>4.258</v>
      </c>
      <c r="H344" s="26">
        <v>3.1890000000000001</v>
      </c>
      <c r="I344" s="26">
        <v>3.0190000000000001</v>
      </c>
      <c r="K344">
        <v>1.75749788185441</v>
      </c>
      <c r="M344" s="28">
        <v>1.17564814713625E-4</v>
      </c>
      <c r="N344" s="28">
        <v>1.38074100255647E-3</v>
      </c>
    </row>
    <row r="345" spans="1:14" ht="33" customHeight="1">
      <c r="A345" s="11" t="s">
        <v>191</v>
      </c>
      <c r="B345" t="s">
        <v>192</v>
      </c>
      <c r="C345" s="26">
        <v>1.0029999999999999</v>
      </c>
      <c r="D345" s="26">
        <v>0.95</v>
      </c>
      <c r="E345" s="26">
        <v>0.93</v>
      </c>
      <c r="F345" s="26">
        <v>1.8109999999999999</v>
      </c>
      <c r="G345" s="26">
        <v>1.6890000000000001</v>
      </c>
      <c r="H345" s="26">
        <v>1.81</v>
      </c>
      <c r="I345" s="26">
        <v>2.0350000000000001</v>
      </c>
      <c r="K345">
        <v>0.93415415466989205</v>
      </c>
      <c r="M345" s="28">
        <v>4.7003436926439497E-5</v>
      </c>
      <c r="N345" s="28">
        <v>8.8774780540846804E-4</v>
      </c>
    </row>
    <row r="346" spans="1:14" ht="33" customHeight="1">
      <c r="A346" s="11" t="s">
        <v>728</v>
      </c>
      <c r="B346" t="s">
        <v>729</v>
      </c>
      <c r="C346" s="26">
        <v>1.028</v>
      </c>
      <c r="D346" s="26">
        <v>1.1579999999999999</v>
      </c>
      <c r="E346" s="26">
        <v>1.022</v>
      </c>
      <c r="F346" s="26">
        <v>1.151</v>
      </c>
      <c r="G346" s="26">
        <v>1.1850000000000001</v>
      </c>
      <c r="H346" s="26">
        <v>0.94799999999999995</v>
      </c>
      <c r="I346" s="26">
        <v>1.0549999999999999</v>
      </c>
      <c r="K346">
        <v>2.0650945082978499E-2</v>
      </c>
      <c r="M346" s="28">
        <v>0.86473174799024799</v>
      </c>
      <c r="N346" s="28">
        <v>0.91124543614620301</v>
      </c>
    </row>
    <row r="347" spans="1:14" ht="33" customHeight="1">
      <c r="A347" s="11" t="s">
        <v>193</v>
      </c>
      <c r="B347" t="s">
        <v>194</v>
      </c>
      <c r="C347" s="26">
        <v>1.08</v>
      </c>
      <c r="D347" s="26">
        <v>0.90400000000000003</v>
      </c>
      <c r="E347" s="26">
        <v>1.0549999999999999</v>
      </c>
      <c r="F347" s="26">
        <v>1.83</v>
      </c>
      <c r="G347" s="26">
        <v>1.6439999999999999</v>
      </c>
      <c r="H347" s="26">
        <v>1.5860000000000001</v>
      </c>
      <c r="I347" s="26">
        <v>1.494</v>
      </c>
      <c r="K347">
        <v>0.69374149874162205</v>
      </c>
      <c r="M347" s="28">
        <v>9.1503405920092097E-4</v>
      </c>
      <c r="N347" s="28">
        <v>4.9297459939449603E-3</v>
      </c>
    </row>
    <row r="348" spans="1:14" ht="33" customHeight="1">
      <c r="A348" s="11" t="s">
        <v>730</v>
      </c>
      <c r="B348" t="s">
        <v>731</v>
      </c>
      <c r="C348" s="26">
        <v>1.1779999999999999</v>
      </c>
      <c r="D348" s="26">
        <v>1.014</v>
      </c>
      <c r="E348" s="26">
        <v>1.151</v>
      </c>
      <c r="F348" s="26">
        <v>0.438</v>
      </c>
      <c r="G348" s="26">
        <v>0.47099999999999997</v>
      </c>
      <c r="H348" s="26">
        <v>0.56200000000000006</v>
      </c>
      <c r="I348" s="26">
        <v>0.54600000000000004</v>
      </c>
      <c r="K348">
        <v>-1.1439697702832901</v>
      </c>
      <c r="M348" s="28">
        <v>1.7990903497836299E-4</v>
      </c>
      <c r="N348" s="28">
        <v>1.8462093827541499E-3</v>
      </c>
    </row>
    <row r="349" spans="1:14" ht="33" customHeight="1">
      <c r="A349" s="11" t="s">
        <v>195</v>
      </c>
      <c r="B349" t="s">
        <v>196</v>
      </c>
      <c r="C349" s="26">
        <v>0.94799999999999995</v>
      </c>
      <c r="D349" s="26">
        <v>0.96799999999999997</v>
      </c>
      <c r="E349" s="26">
        <v>0.98199999999999998</v>
      </c>
      <c r="F349" s="26">
        <v>0.45600000000000002</v>
      </c>
      <c r="G349" s="26">
        <v>0.443</v>
      </c>
      <c r="H349" s="26">
        <v>0.40400000000000003</v>
      </c>
      <c r="I349" s="26">
        <v>0.39700000000000002</v>
      </c>
      <c r="K349">
        <v>-1.1845603478107101</v>
      </c>
      <c r="M349" s="28">
        <v>5.77752528936356E-6</v>
      </c>
      <c r="N349" s="28">
        <v>2.7667926663507703E-4</v>
      </c>
    </row>
    <row r="350" spans="1:14" ht="33" customHeight="1">
      <c r="A350" s="11" t="s">
        <v>732</v>
      </c>
      <c r="B350" t="s">
        <v>733</v>
      </c>
      <c r="C350" s="26">
        <v>1.1379999999999999</v>
      </c>
      <c r="D350" s="26">
        <v>1.173</v>
      </c>
      <c r="E350" s="26">
        <v>1.022</v>
      </c>
      <c r="F350" s="26">
        <v>1.1559999999999999</v>
      </c>
      <c r="G350" s="26">
        <v>1.0780000000000001</v>
      </c>
      <c r="H350" s="26">
        <v>1.1559999999999999</v>
      </c>
      <c r="I350" s="26">
        <v>1.006</v>
      </c>
      <c r="K350">
        <v>-1.5667430439860901E-2</v>
      </c>
      <c r="M350" s="28">
        <v>0.84594546434636697</v>
      </c>
      <c r="N350" s="28">
        <v>0.90248142359723804</v>
      </c>
    </row>
    <row r="351" spans="1:14" ht="33" customHeight="1">
      <c r="A351" s="11" t="s">
        <v>197</v>
      </c>
      <c r="B351" t="s">
        <v>198</v>
      </c>
      <c r="C351" s="26">
        <v>0.99199999999999999</v>
      </c>
      <c r="D351" s="26">
        <v>1.3580000000000001</v>
      </c>
      <c r="E351" s="26">
        <v>1.351</v>
      </c>
      <c r="F351" s="26">
        <v>2.105</v>
      </c>
      <c r="G351" s="26">
        <v>2.9180000000000001</v>
      </c>
      <c r="H351" s="26">
        <v>2.1240000000000001</v>
      </c>
      <c r="I351" s="26">
        <v>2.5790000000000002</v>
      </c>
      <c r="K351">
        <v>0.97889395665963397</v>
      </c>
      <c r="M351" s="28">
        <v>3.1573004630056898E-3</v>
      </c>
      <c r="N351" s="28">
        <v>1.2042446898720799E-2</v>
      </c>
    </row>
    <row r="352" spans="1:14" ht="33" customHeight="1">
      <c r="A352" s="11" t="s">
        <v>734</v>
      </c>
      <c r="B352" t="s">
        <v>735</v>
      </c>
      <c r="C352" s="26">
        <v>1.427</v>
      </c>
      <c r="D352" s="26">
        <v>1.0820000000000001</v>
      </c>
      <c r="E352" s="26">
        <v>1.032</v>
      </c>
      <c r="F352" s="26">
        <v>1.141</v>
      </c>
      <c r="G352" s="26">
        <v>1.0249999999999999</v>
      </c>
      <c r="H352" s="26">
        <v>1.236</v>
      </c>
      <c r="I352" s="26">
        <v>0.80100000000000005</v>
      </c>
      <c r="K352">
        <v>-0.16777488651778599</v>
      </c>
      <c r="M352" s="28">
        <v>0.43547030232469802</v>
      </c>
      <c r="N352" s="28">
        <v>0.54088674438600803</v>
      </c>
    </row>
    <row r="353" spans="1:14" ht="33" customHeight="1">
      <c r="A353" s="11" t="s">
        <v>199</v>
      </c>
      <c r="B353" t="s">
        <v>200</v>
      </c>
      <c r="C353" s="26">
        <v>1.018</v>
      </c>
      <c r="D353" s="26">
        <v>1.028</v>
      </c>
      <c r="E353" s="26">
        <v>0.96199999999999997</v>
      </c>
      <c r="F353" s="26">
        <v>0.99199999999999999</v>
      </c>
      <c r="G353" s="26">
        <v>0.91900000000000004</v>
      </c>
      <c r="H353" s="26">
        <v>0.95299999999999996</v>
      </c>
      <c r="I353" s="26">
        <v>1.1160000000000001</v>
      </c>
      <c r="K353">
        <v>-1.10736355254699E-2</v>
      </c>
      <c r="M353" s="28">
        <v>0.85776845918800504</v>
      </c>
      <c r="N353" s="28">
        <v>0.91098411889590902</v>
      </c>
    </row>
    <row r="354" spans="1:14" ht="33" customHeight="1">
      <c r="A354" s="11" t="s">
        <v>736</v>
      </c>
      <c r="B354" t="s">
        <v>737</v>
      </c>
      <c r="C354" s="26">
        <v>1</v>
      </c>
      <c r="D354" s="26">
        <v>0.99199999999999999</v>
      </c>
      <c r="E354" s="26">
        <v>0.98599999999999999</v>
      </c>
      <c r="F354" s="26">
        <v>1.4139999999999999</v>
      </c>
      <c r="G354" s="26">
        <v>1.4750000000000001</v>
      </c>
      <c r="H354" s="26">
        <v>1.3280000000000001</v>
      </c>
      <c r="I354" s="26">
        <v>1.2330000000000001</v>
      </c>
      <c r="K354">
        <v>0.45687497669070698</v>
      </c>
      <c r="M354" s="28">
        <v>1.05456367069605E-3</v>
      </c>
      <c r="N354" s="28">
        <v>5.5428895374390096E-3</v>
      </c>
    </row>
    <row r="355" spans="1:14" ht="33" customHeight="1">
      <c r="A355" s="11" t="s">
        <v>201</v>
      </c>
      <c r="B355" t="s">
        <v>202</v>
      </c>
      <c r="C355" s="26">
        <v>1.0009999999999999</v>
      </c>
      <c r="D355" s="26">
        <v>0.88900000000000001</v>
      </c>
      <c r="E355" s="26">
        <v>0.999</v>
      </c>
      <c r="F355" s="26">
        <v>1.5329999999999999</v>
      </c>
      <c r="G355" s="26">
        <v>1.7210000000000001</v>
      </c>
      <c r="H355" s="26">
        <v>1.603</v>
      </c>
      <c r="I355" s="26">
        <v>1.48</v>
      </c>
      <c r="K355">
        <v>0.71819231235039005</v>
      </c>
      <c r="M355" s="28">
        <v>1.8464448946534299E-4</v>
      </c>
      <c r="N355" s="28">
        <v>1.8507389525479799E-3</v>
      </c>
    </row>
    <row r="356" spans="1:14" ht="33" customHeight="1">
      <c r="A356" s="11" t="s">
        <v>203</v>
      </c>
      <c r="B356" t="s">
        <v>204</v>
      </c>
      <c r="C356" s="26">
        <v>1.0409999999999999</v>
      </c>
      <c r="D356" s="26">
        <v>1.131</v>
      </c>
      <c r="E356" s="26">
        <v>1.0629999999999999</v>
      </c>
      <c r="F356" s="26">
        <v>1.542</v>
      </c>
      <c r="G356" s="26">
        <v>1.673</v>
      </c>
      <c r="H356" s="26">
        <v>1.5429999999999999</v>
      </c>
      <c r="I356" s="26">
        <v>1.3180000000000001</v>
      </c>
      <c r="K356">
        <v>0.49431865834337002</v>
      </c>
      <c r="M356" s="28">
        <v>2.88745111915146E-3</v>
      </c>
      <c r="N356" s="28">
        <v>1.1612474757955999E-2</v>
      </c>
    </row>
    <row r="357" spans="1:14" ht="33" customHeight="1">
      <c r="A357" s="11" t="s">
        <v>205</v>
      </c>
      <c r="B357" t="s">
        <v>206</v>
      </c>
      <c r="C357" s="26">
        <v>0.997</v>
      </c>
      <c r="D357" s="26">
        <v>0.93300000000000005</v>
      </c>
      <c r="E357" s="26">
        <v>0.95099999999999996</v>
      </c>
      <c r="F357" s="26">
        <v>0.627</v>
      </c>
      <c r="G357" s="26">
        <v>0.73699999999999999</v>
      </c>
      <c r="H357" s="26">
        <v>0.83499999999999996</v>
      </c>
      <c r="I357" s="26">
        <v>0.88600000000000001</v>
      </c>
      <c r="K357">
        <v>-0.31633667040193397</v>
      </c>
      <c r="M357" s="28">
        <v>5.63281153069944E-2</v>
      </c>
      <c r="N357" s="28">
        <v>0.113445877090255</v>
      </c>
    </row>
    <row r="358" spans="1:14" ht="33" customHeight="1">
      <c r="A358" s="11" t="s">
        <v>738</v>
      </c>
      <c r="B358" t="s">
        <v>739</v>
      </c>
      <c r="C358" s="26">
        <v>0.82099999999999995</v>
      </c>
      <c r="D358" s="26">
        <v>0.91500000000000004</v>
      </c>
      <c r="E358" s="26">
        <v>0.59199999999999997</v>
      </c>
      <c r="F358" s="26">
        <v>1.0389999999999999</v>
      </c>
      <c r="G358" s="26">
        <v>0.97699999999999998</v>
      </c>
      <c r="H358" s="26">
        <v>0.88200000000000001</v>
      </c>
      <c r="I358" s="26">
        <v>1.004</v>
      </c>
      <c r="K358">
        <v>0.33008522042189897</v>
      </c>
      <c r="M358" s="28">
        <v>9.2349341900133705E-2</v>
      </c>
      <c r="N358" s="28">
        <v>0.16669066974382599</v>
      </c>
    </row>
    <row r="359" spans="1:14" ht="33" customHeight="1">
      <c r="A359" s="11" t="s">
        <v>740</v>
      </c>
      <c r="B359" t="s">
        <v>741</v>
      </c>
      <c r="C359" s="26">
        <v>1.02</v>
      </c>
      <c r="D359" s="26">
        <v>1.0169999999999999</v>
      </c>
      <c r="E359" s="26">
        <v>1.0529999999999999</v>
      </c>
      <c r="F359" s="26">
        <v>0.96</v>
      </c>
      <c r="G359" s="26">
        <v>0.95899999999999996</v>
      </c>
      <c r="H359" s="26">
        <v>1.02</v>
      </c>
      <c r="I359" s="26">
        <v>0.996</v>
      </c>
      <c r="K359">
        <v>-6.6280701675731996E-2</v>
      </c>
      <c r="M359" s="28">
        <v>6.9795002961947503E-2</v>
      </c>
      <c r="N359" s="28">
        <v>0.13673475580272401</v>
      </c>
    </row>
    <row r="360" spans="1:14" ht="33" customHeight="1">
      <c r="A360" s="11" t="s">
        <v>207</v>
      </c>
      <c r="B360" t="s">
        <v>208</v>
      </c>
      <c r="C360" s="26">
        <v>1.0169999999999999</v>
      </c>
      <c r="D360" s="26">
        <v>1.0409999999999999</v>
      </c>
      <c r="E360" s="26">
        <v>0.77800000000000002</v>
      </c>
      <c r="F360" s="26">
        <v>1.7210000000000001</v>
      </c>
      <c r="G360" s="26">
        <v>1.675</v>
      </c>
      <c r="H360" s="26">
        <v>1.788</v>
      </c>
      <c r="I360" s="26">
        <v>1.966</v>
      </c>
      <c r="K360">
        <v>0.91904821003475401</v>
      </c>
      <c r="M360" s="28">
        <v>7.6714750295769701E-4</v>
      </c>
      <c r="N360" s="28">
        <v>4.5293229284214696E-3</v>
      </c>
    </row>
    <row r="361" spans="1:14" ht="33" customHeight="1">
      <c r="A361" s="11" t="s">
        <v>742</v>
      </c>
      <c r="B361" t="s">
        <v>743</v>
      </c>
      <c r="C361" s="26">
        <v>1.159</v>
      </c>
      <c r="D361" s="26">
        <v>0.92400000000000004</v>
      </c>
      <c r="E361" s="26">
        <v>0.99099999999999999</v>
      </c>
      <c r="F361" s="26">
        <v>1.238</v>
      </c>
      <c r="G361" s="26">
        <v>1.65</v>
      </c>
      <c r="H361" s="26">
        <v>1.4850000000000001</v>
      </c>
      <c r="I361" s="26">
        <v>1.4410000000000001</v>
      </c>
      <c r="K361">
        <v>0.50437640716662202</v>
      </c>
      <c r="M361" s="28">
        <v>1.15954033950293E-2</v>
      </c>
      <c r="N361" s="28">
        <v>3.5194499037025498E-2</v>
      </c>
    </row>
    <row r="362" spans="1:14" ht="33" customHeight="1">
      <c r="A362" s="11" t="s">
        <v>744</v>
      </c>
      <c r="B362" t="s">
        <v>745</v>
      </c>
      <c r="C362" s="26">
        <v>1.1020000000000001</v>
      </c>
      <c r="D362" s="26">
        <v>1.405</v>
      </c>
      <c r="E362" s="26">
        <v>1.0720000000000001</v>
      </c>
      <c r="F362" s="26">
        <v>1.1259999999999999</v>
      </c>
      <c r="G362" s="26">
        <v>1.339</v>
      </c>
      <c r="H362" s="26">
        <v>1.0549999999999999</v>
      </c>
      <c r="I362" s="26">
        <v>1.1439999999999999</v>
      </c>
      <c r="K362">
        <v>-3.3026254494731698E-2</v>
      </c>
      <c r="M362" s="28">
        <v>0.84520904316456402</v>
      </c>
      <c r="N362" s="28">
        <v>0.90248142359723804</v>
      </c>
    </row>
    <row r="363" spans="1:14" ht="33" customHeight="1">
      <c r="A363" s="11" t="s">
        <v>746</v>
      </c>
      <c r="B363" t="s">
        <v>747</v>
      </c>
      <c r="C363" s="26">
        <v>1.18</v>
      </c>
      <c r="D363" s="26">
        <v>1.242</v>
      </c>
      <c r="E363" s="26">
        <v>1.415</v>
      </c>
      <c r="F363" s="26">
        <v>1.075</v>
      </c>
      <c r="G363" s="26">
        <v>1.347</v>
      </c>
      <c r="H363" s="26">
        <v>0.88500000000000001</v>
      </c>
      <c r="I363" s="26">
        <v>1.0289999999999999</v>
      </c>
      <c r="K363">
        <v>-0.23865150752776501</v>
      </c>
      <c r="M363" s="28">
        <v>0.182062375909603</v>
      </c>
      <c r="N363" s="28">
        <v>0.275371184889451</v>
      </c>
    </row>
    <row r="364" spans="1:14" ht="33" customHeight="1">
      <c r="A364" s="11" t="s">
        <v>748</v>
      </c>
      <c r="B364" t="s">
        <v>749</v>
      </c>
      <c r="C364" s="26">
        <v>1.107</v>
      </c>
      <c r="D364" s="26">
        <v>1.103</v>
      </c>
      <c r="E364" s="26">
        <v>0.76700000000000002</v>
      </c>
      <c r="F364" s="26">
        <v>1.1100000000000001</v>
      </c>
      <c r="G364" s="26">
        <v>1.1579999999999999</v>
      </c>
      <c r="H364" s="26">
        <v>1.196</v>
      </c>
      <c r="I364" s="26">
        <v>1.0049999999999999</v>
      </c>
      <c r="K364">
        <v>0.17105532387812999</v>
      </c>
      <c r="M364" s="28">
        <v>0.293136182021148</v>
      </c>
      <c r="N364" s="28">
        <v>0.39855424117070898</v>
      </c>
    </row>
    <row r="365" spans="1:14" ht="33" customHeight="1">
      <c r="A365" s="11" t="s">
        <v>750</v>
      </c>
      <c r="B365" t="s">
        <v>751</v>
      </c>
      <c r="C365" s="26">
        <v>1.024</v>
      </c>
      <c r="D365" s="26">
        <v>1.0329999999999999</v>
      </c>
      <c r="E365" s="26">
        <v>1.03</v>
      </c>
      <c r="F365" s="26">
        <v>0.97599999999999998</v>
      </c>
      <c r="G365" s="26">
        <v>0.99299999999999999</v>
      </c>
      <c r="H365" s="26">
        <v>1.016</v>
      </c>
      <c r="I365" s="26">
        <v>1.028</v>
      </c>
      <c r="K365">
        <v>-3.65618261139731E-2</v>
      </c>
      <c r="M365" s="28">
        <v>0.12564547866696099</v>
      </c>
      <c r="N365" s="28">
        <v>0.21147248986082801</v>
      </c>
    </row>
    <row r="366" spans="1:14" ht="33" customHeight="1">
      <c r="A366" s="11" t="s">
        <v>209</v>
      </c>
      <c r="B366" t="s">
        <v>210</v>
      </c>
      <c r="C366" s="26">
        <v>1.141</v>
      </c>
      <c r="D366" s="26">
        <v>1.1279999999999999</v>
      </c>
      <c r="E366" s="26">
        <v>0.92</v>
      </c>
      <c r="F366" s="26">
        <v>1.694</v>
      </c>
      <c r="G366" s="26">
        <v>1.46</v>
      </c>
      <c r="H366" s="26">
        <v>1.3180000000000001</v>
      </c>
      <c r="I366" s="26">
        <v>1.4159999999999999</v>
      </c>
      <c r="K366">
        <v>0.469636074525908</v>
      </c>
      <c r="M366" s="28">
        <v>1.25050601181986E-2</v>
      </c>
      <c r="N366" s="28">
        <v>3.6604864678467998E-2</v>
      </c>
    </row>
    <row r="367" spans="1:14" ht="33" customHeight="1">
      <c r="A367" s="11" t="s">
        <v>752</v>
      </c>
      <c r="B367" t="s">
        <v>753</v>
      </c>
      <c r="C367" s="26">
        <v>1.056</v>
      </c>
      <c r="D367" s="26">
        <v>1.375</v>
      </c>
      <c r="E367" s="26">
        <v>1.0469999999999999</v>
      </c>
      <c r="F367" s="26">
        <v>1.038</v>
      </c>
      <c r="G367" s="26">
        <v>0.88700000000000001</v>
      </c>
      <c r="H367" s="26">
        <v>0.96199999999999997</v>
      </c>
      <c r="I367" s="26">
        <v>0.879</v>
      </c>
      <c r="K367">
        <v>-0.300262431971203</v>
      </c>
      <c r="M367" s="28">
        <v>6.9765718808653898E-2</v>
      </c>
      <c r="N367" s="28">
        <v>0.13673475580272401</v>
      </c>
    </row>
    <row r="368" spans="1:14" ht="33" customHeight="1">
      <c r="A368" s="11" t="s">
        <v>211</v>
      </c>
      <c r="B368" t="s">
        <v>212</v>
      </c>
      <c r="C368" s="26">
        <v>0.86699999999999999</v>
      </c>
      <c r="D368" s="26">
        <v>0.81299999999999994</v>
      </c>
      <c r="E368" s="26">
        <v>0.873</v>
      </c>
      <c r="F368" s="26">
        <v>0.745</v>
      </c>
      <c r="G368" s="26">
        <v>0.83299999999999996</v>
      </c>
      <c r="H368" s="26">
        <v>0.83399999999999996</v>
      </c>
      <c r="I368" s="26">
        <v>0.63500000000000001</v>
      </c>
      <c r="K368">
        <v>-0.15984153699947701</v>
      </c>
      <c r="M368" s="28">
        <v>0.19823882531418999</v>
      </c>
      <c r="N368" s="28">
        <v>0.29361145604953898</v>
      </c>
    </row>
    <row r="369" spans="1:14" ht="33" customHeight="1">
      <c r="A369" s="11" t="s">
        <v>754</v>
      </c>
      <c r="B369" t="s">
        <v>755</v>
      </c>
      <c r="C369" s="26">
        <v>0.86799999999999999</v>
      </c>
      <c r="D369" s="26">
        <v>0.90200000000000002</v>
      </c>
      <c r="E369" s="26">
        <v>1.0109999999999999</v>
      </c>
      <c r="F369" s="26">
        <v>1.012</v>
      </c>
      <c r="G369" s="26">
        <v>0.93400000000000005</v>
      </c>
      <c r="H369" s="26">
        <v>0.86199999999999999</v>
      </c>
      <c r="I369" s="26">
        <v>0.871</v>
      </c>
      <c r="K369">
        <v>-1.13275676525561E-2</v>
      </c>
      <c r="M369" s="28">
        <v>0.89849301753690503</v>
      </c>
      <c r="N369" s="28">
        <v>0.93057727714202798</v>
      </c>
    </row>
    <row r="370" spans="1:14" ht="33" customHeight="1">
      <c r="A370" s="11" t="s">
        <v>756</v>
      </c>
      <c r="B370" t="s">
        <v>757</v>
      </c>
      <c r="C370" s="26">
        <v>0.95399999999999996</v>
      </c>
      <c r="D370" s="26">
        <v>0.90600000000000003</v>
      </c>
      <c r="E370" s="26">
        <v>0.91</v>
      </c>
      <c r="F370" s="26">
        <v>1.0880000000000001</v>
      </c>
      <c r="G370" s="26">
        <v>1.1299999999999999</v>
      </c>
      <c r="H370" s="26">
        <v>1.143</v>
      </c>
      <c r="I370" s="26">
        <v>1.0249999999999999</v>
      </c>
      <c r="K370">
        <v>0.247982336458199</v>
      </c>
      <c r="M370" s="28">
        <v>3.1322161268232101E-3</v>
      </c>
      <c r="N370" s="28">
        <v>1.2042446898720799E-2</v>
      </c>
    </row>
    <row r="371" spans="1:14" ht="33" customHeight="1">
      <c r="A371" s="11" t="s">
        <v>758</v>
      </c>
      <c r="B371" t="s">
        <v>759</v>
      </c>
      <c r="C371" s="26">
        <v>0.95</v>
      </c>
      <c r="D371" s="26">
        <v>0.88700000000000001</v>
      </c>
      <c r="E371" s="26">
        <v>0.85199999999999998</v>
      </c>
      <c r="F371" s="26">
        <v>0.622</v>
      </c>
      <c r="G371" s="26">
        <v>0.85699999999999998</v>
      </c>
      <c r="H371" s="26">
        <v>0.68</v>
      </c>
      <c r="I371" s="26">
        <v>0.71</v>
      </c>
      <c r="K371">
        <v>-0.32155928638305298</v>
      </c>
      <c r="M371" s="28">
        <v>4.1909085084317198E-2</v>
      </c>
      <c r="N371" s="28">
        <v>9.3107297274952094E-2</v>
      </c>
    </row>
    <row r="372" spans="1:14" ht="33" customHeight="1">
      <c r="A372" s="11" t="s">
        <v>760</v>
      </c>
      <c r="B372" t="s">
        <v>761</v>
      </c>
      <c r="C372" s="26">
        <v>0.76800000000000002</v>
      </c>
      <c r="D372" s="26">
        <v>0.74</v>
      </c>
      <c r="E372" s="26">
        <v>0.65900000000000003</v>
      </c>
      <c r="F372" s="26">
        <v>0.92400000000000004</v>
      </c>
      <c r="G372" s="26">
        <v>0.68200000000000005</v>
      </c>
      <c r="H372" s="26">
        <v>0.622</v>
      </c>
      <c r="I372" s="26">
        <v>0.64500000000000002</v>
      </c>
      <c r="K372">
        <v>-8.1786598399936107E-3</v>
      </c>
      <c r="M372" s="28">
        <v>0.89075980148993095</v>
      </c>
      <c r="N372" s="28">
        <v>0.92510234805339797</v>
      </c>
    </row>
    <row r="373" spans="1:14" ht="33" customHeight="1">
      <c r="A373" s="11" t="s">
        <v>213</v>
      </c>
      <c r="B373" t="s">
        <v>214</v>
      </c>
      <c r="C373" s="26">
        <v>0.97399999999999998</v>
      </c>
      <c r="D373" s="26">
        <v>1.026</v>
      </c>
      <c r="E373" s="26">
        <v>0.997</v>
      </c>
      <c r="F373" s="26">
        <v>1.845</v>
      </c>
      <c r="G373" s="26">
        <v>1.95</v>
      </c>
      <c r="H373" s="26">
        <v>1.9139999999999999</v>
      </c>
      <c r="I373" s="26">
        <v>1.76</v>
      </c>
      <c r="K373">
        <v>0.90235851508961096</v>
      </c>
      <c r="M373" s="28">
        <v>4.3883648814811496E-6</v>
      </c>
      <c r="N373" s="28">
        <v>2.3642315798979701E-4</v>
      </c>
    </row>
    <row r="374" spans="1:14" ht="33" customHeight="1">
      <c r="A374" s="11" t="s">
        <v>762</v>
      </c>
      <c r="B374" t="s">
        <v>763</v>
      </c>
      <c r="C374" s="26">
        <v>1.0840000000000001</v>
      </c>
      <c r="D374" s="26">
        <v>1.2450000000000001</v>
      </c>
      <c r="E374" s="26">
        <v>1.1879999999999999</v>
      </c>
      <c r="F374" s="26">
        <v>1.157</v>
      </c>
      <c r="G374" s="26">
        <v>0.999</v>
      </c>
      <c r="H374" s="26">
        <v>1.2390000000000001</v>
      </c>
      <c r="I374" s="26">
        <v>1.23</v>
      </c>
      <c r="K374">
        <v>-1.9929468613113999E-2</v>
      </c>
      <c r="M374" s="28">
        <v>0.82572458392085901</v>
      </c>
      <c r="N374" s="28">
        <v>0.88971823917472503</v>
      </c>
    </row>
    <row r="375" spans="1:14" ht="33" customHeight="1">
      <c r="A375" s="11" t="s">
        <v>764</v>
      </c>
      <c r="B375" t="s">
        <v>765</v>
      </c>
      <c r="C375" s="26">
        <v>0.998</v>
      </c>
      <c r="D375" s="26">
        <v>0.94299999999999995</v>
      </c>
      <c r="E375" s="26">
        <v>0.99</v>
      </c>
      <c r="F375" s="26">
        <v>1.2250000000000001</v>
      </c>
      <c r="G375" s="26">
        <v>1.28</v>
      </c>
      <c r="H375" s="26">
        <v>1.2350000000000001</v>
      </c>
      <c r="I375" s="26">
        <v>1.075</v>
      </c>
      <c r="K375">
        <v>0.30110533076243701</v>
      </c>
      <c r="M375" s="28">
        <v>7.3652747098791899E-3</v>
      </c>
      <c r="N375" s="28">
        <v>2.35143214811699E-2</v>
      </c>
    </row>
    <row r="376" spans="1:14" ht="33" customHeight="1">
      <c r="A376" s="11" t="s">
        <v>766</v>
      </c>
      <c r="B376" t="s">
        <v>767</v>
      </c>
      <c r="C376" s="26">
        <v>0.86899999999999999</v>
      </c>
      <c r="D376" s="26">
        <v>0.82699999999999996</v>
      </c>
      <c r="E376" s="26">
        <v>1.0049999999999999</v>
      </c>
      <c r="F376" s="26">
        <v>0.94399999999999995</v>
      </c>
      <c r="G376" s="26">
        <v>0.93799999999999994</v>
      </c>
      <c r="H376" s="26">
        <v>0.82399999999999995</v>
      </c>
      <c r="I376" s="26">
        <v>0.92600000000000005</v>
      </c>
      <c r="K376">
        <v>1.2233063503104E-2</v>
      </c>
      <c r="M376" s="28">
        <v>0.87286563735542699</v>
      </c>
      <c r="N376" s="28">
        <v>0.91482789655179597</v>
      </c>
    </row>
    <row r="377" spans="1:14" ht="33" customHeight="1">
      <c r="A377" s="11" t="s">
        <v>215</v>
      </c>
      <c r="B377" t="s">
        <v>216</v>
      </c>
      <c r="C377" s="26">
        <v>1.0129999999999999</v>
      </c>
      <c r="D377" s="26">
        <v>0.79700000000000004</v>
      </c>
      <c r="E377" s="26">
        <v>0.92800000000000005</v>
      </c>
      <c r="F377" s="26">
        <v>0.66200000000000003</v>
      </c>
      <c r="G377" s="26">
        <v>0.91300000000000003</v>
      </c>
      <c r="H377" s="26">
        <v>0.61399999999999999</v>
      </c>
      <c r="I377" s="26">
        <v>0.65600000000000003</v>
      </c>
      <c r="K377">
        <v>-0.35973129334279902</v>
      </c>
      <c r="M377" s="28">
        <v>8.6145867256383193E-2</v>
      </c>
      <c r="N377" s="28">
        <v>0.15799518632979201</v>
      </c>
    </row>
    <row r="378" spans="1:14" ht="33" customHeight="1">
      <c r="A378" s="11" t="s">
        <v>768</v>
      </c>
      <c r="B378" t="s">
        <v>769</v>
      </c>
      <c r="C378" s="26">
        <v>0.95399999999999996</v>
      </c>
      <c r="D378" s="26">
        <v>0.94199999999999995</v>
      </c>
      <c r="E378" s="26">
        <v>0.89300000000000002</v>
      </c>
      <c r="F378" s="26">
        <v>1.081</v>
      </c>
      <c r="G378" s="26">
        <v>1.23</v>
      </c>
      <c r="H378" s="26">
        <v>1.0209999999999999</v>
      </c>
      <c r="I378" s="26">
        <v>1.3580000000000001</v>
      </c>
      <c r="K378">
        <v>0.33480248909558302</v>
      </c>
      <c r="M378" s="28">
        <v>3.3503730676989397E-2</v>
      </c>
      <c r="N378" s="28">
        <v>7.7219828458729697E-2</v>
      </c>
    </row>
    <row r="379" spans="1:14" ht="33" customHeight="1">
      <c r="A379" s="11" t="s">
        <v>770</v>
      </c>
      <c r="B379" t="s">
        <v>771</v>
      </c>
      <c r="C379" s="26">
        <v>1.1930000000000001</v>
      </c>
      <c r="D379" s="26">
        <v>1.169</v>
      </c>
      <c r="E379" s="26">
        <v>1.1819999999999999</v>
      </c>
      <c r="F379" s="26">
        <v>1.2949999999999999</v>
      </c>
      <c r="G379" s="26">
        <v>1.1220000000000001</v>
      </c>
      <c r="H379" s="26">
        <v>1.2310000000000001</v>
      </c>
      <c r="I379" s="26">
        <v>1.4039999999999999</v>
      </c>
      <c r="K379">
        <v>9.6438535953689994E-2</v>
      </c>
      <c r="M379" s="28">
        <v>0.30591058668332399</v>
      </c>
      <c r="N379" s="28">
        <v>0.41202332143910297</v>
      </c>
    </row>
    <row r="380" spans="1:14" ht="33" customHeight="1">
      <c r="A380" s="11" t="s">
        <v>772</v>
      </c>
      <c r="B380" t="s">
        <v>773</v>
      </c>
      <c r="C380" s="26">
        <v>1.121</v>
      </c>
      <c r="D380" s="26">
        <v>1.23</v>
      </c>
      <c r="E380" s="26">
        <v>1.2030000000000001</v>
      </c>
      <c r="F380" s="26">
        <v>1.367</v>
      </c>
      <c r="G380" s="26">
        <v>1.36</v>
      </c>
      <c r="H380" s="26">
        <v>1.2</v>
      </c>
      <c r="I380" s="26">
        <v>1.4359999999999999</v>
      </c>
      <c r="K380">
        <v>0.17855907271607799</v>
      </c>
      <c r="M380" s="28">
        <v>6.1529000677628398E-2</v>
      </c>
      <c r="N380" s="28">
        <v>0.12220737000948299</v>
      </c>
    </row>
    <row r="381" spans="1:14" ht="33" customHeight="1">
      <c r="A381" s="11" t="s">
        <v>774</v>
      </c>
      <c r="B381" t="s">
        <v>775</v>
      </c>
      <c r="C381" s="26">
        <v>0.83</v>
      </c>
      <c r="D381" s="26">
        <v>0.92600000000000005</v>
      </c>
      <c r="E381" s="26">
        <v>0.98399999999999999</v>
      </c>
      <c r="F381" s="26">
        <v>0.53300000000000003</v>
      </c>
      <c r="G381" s="26">
        <v>0.64900000000000002</v>
      </c>
      <c r="H381" s="26">
        <v>0.59199999999999997</v>
      </c>
      <c r="I381" s="26">
        <v>0.497</v>
      </c>
      <c r="K381">
        <v>-0.68588568641984504</v>
      </c>
      <c r="M381" s="28">
        <v>1.97612670795573E-3</v>
      </c>
      <c r="N381" s="28">
        <v>8.7805217642156503E-3</v>
      </c>
    </row>
    <row r="382" spans="1:14" ht="33" customHeight="1">
      <c r="A382" s="11" t="s">
        <v>776</v>
      </c>
      <c r="B382" t="s">
        <v>777</v>
      </c>
      <c r="C382" s="26">
        <v>0.96599999999999997</v>
      </c>
      <c r="D382" s="26">
        <v>1</v>
      </c>
      <c r="E382" s="26">
        <v>1.08</v>
      </c>
      <c r="F382" s="26">
        <v>0.90800000000000003</v>
      </c>
      <c r="G382" s="26">
        <v>1.0229999999999999</v>
      </c>
      <c r="H382" s="26">
        <v>1.18</v>
      </c>
      <c r="I382" s="26">
        <v>1.0669999999999999</v>
      </c>
      <c r="K382">
        <v>4.0859051300972102E-2</v>
      </c>
      <c r="M382" s="28">
        <v>0.73477727855999198</v>
      </c>
      <c r="N382" s="28">
        <v>0.81411055799320398</v>
      </c>
    </row>
    <row r="383" spans="1:14" ht="33" customHeight="1">
      <c r="A383" s="11" t="s">
        <v>778</v>
      </c>
      <c r="B383" t="s">
        <v>779</v>
      </c>
      <c r="C383" s="26">
        <v>0.98799999999999999</v>
      </c>
      <c r="D383" s="26">
        <v>1.0009999999999999</v>
      </c>
      <c r="E383" s="26">
        <v>0.998</v>
      </c>
      <c r="F383" s="26">
        <v>0.90800000000000003</v>
      </c>
      <c r="G383" s="26">
        <v>0.88200000000000001</v>
      </c>
      <c r="H383" s="26">
        <v>0.88900000000000001</v>
      </c>
      <c r="I383" s="26">
        <v>0.84099999999999997</v>
      </c>
      <c r="K383">
        <v>-0.17815930806497501</v>
      </c>
      <c r="M383" s="28">
        <v>1.4069995630312899E-3</v>
      </c>
      <c r="N383" s="28">
        <v>6.9496544075173796E-3</v>
      </c>
    </row>
    <row r="384" spans="1:14" ht="33" customHeight="1">
      <c r="A384" s="11" t="s">
        <v>780</v>
      </c>
      <c r="B384" t="s">
        <v>781</v>
      </c>
      <c r="C384" s="26">
        <v>0.99299999999999999</v>
      </c>
      <c r="D384" s="26">
        <v>1.115</v>
      </c>
      <c r="E384" s="26">
        <v>0.874</v>
      </c>
      <c r="F384" s="26">
        <v>1.125</v>
      </c>
      <c r="G384" s="26">
        <v>1.157</v>
      </c>
      <c r="H384" s="26">
        <v>1.0920000000000001</v>
      </c>
      <c r="I384" s="26">
        <v>0.98399999999999999</v>
      </c>
      <c r="K384">
        <v>0.13234843955362099</v>
      </c>
      <c r="M384" s="28">
        <v>0.24611467457335501</v>
      </c>
      <c r="N384" s="28">
        <v>0.354767306826475</v>
      </c>
    </row>
    <row r="385" spans="1:14" ht="33" customHeight="1">
      <c r="A385" s="11" t="s">
        <v>217</v>
      </c>
      <c r="B385" t="s">
        <v>218</v>
      </c>
      <c r="C385" s="26">
        <v>0.66900000000000004</v>
      </c>
      <c r="D385" s="26">
        <v>0.98899999999999999</v>
      </c>
      <c r="E385" s="26">
        <v>0.82799999999999996</v>
      </c>
      <c r="F385" s="26">
        <v>0.78200000000000003</v>
      </c>
      <c r="G385" s="26">
        <v>1.1299999999999999</v>
      </c>
      <c r="H385" s="26">
        <v>0.69299999999999995</v>
      </c>
      <c r="I385" s="26">
        <v>0.99099999999999999</v>
      </c>
      <c r="K385">
        <v>0.11752922518311899</v>
      </c>
      <c r="M385" s="28">
        <v>0.65933100223594798</v>
      </c>
      <c r="N385" s="28">
        <v>0.75779109856984905</v>
      </c>
    </row>
    <row r="386" spans="1:14" ht="33" customHeight="1">
      <c r="A386" s="11" t="s">
        <v>782</v>
      </c>
      <c r="B386" t="s">
        <v>783</v>
      </c>
      <c r="C386" s="26">
        <v>1.25</v>
      </c>
      <c r="D386" s="26">
        <v>1.101</v>
      </c>
      <c r="E386" s="26">
        <v>1.026</v>
      </c>
      <c r="F386" s="26">
        <v>0.96099999999999997</v>
      </c>
      <c r="G386" s="26">
        <v>1.0680000000000001</v>
      </c>
      <c r="H386" s="26">
        <v>1.25</v>
      </c>
      <c r="I386" s="26">
        <v>0.98199999999999998</v>
      </c>
      <c r="K386">
        <v>-7.9587627108100994E-2</v>
      </c>
      <c r="M386" s="28">
        <v>0.53289857680442299</v>
      </c>
      <c r="N386" s="28">
        <v>0.63623071081082005</v>
      </c>
    </row>
    <row r="387" spans="1:14" ht="33" customHeight="1">
      <c r="A387" s="11" t="s">
        <v>219</v>
      </c>
      <c r="B387" t="s">
        <v>220</v>
      </c>
      <c r="C387" s="26">
        <v>0.98599999999999999</v>
      </c>
      <c r="D387" s="26">
        <v>1.1499999999999999</v>
      </c>
      <c r="E387" s="26">
        <v>0.93799999999999994</v>
      </c>
      <c r="F387" s="26">
        <v>0.94899999999999995</v>
      </c>
      <c r="G387" s="26">
        <v>0.56899999999999995</v>
      </c>
      <c r="H387" s="26">
        <v>1.252</v>
      </c>
      <c r="I387" s="26">
        <v>0.63300000000000001</v>
      </c>
      <c r="K387">
        <v>-0.26834751300460702</v>
      </c>
      <c r="M387" s="28">
        <v>0.34264334894543702</v>
      </c>
      <c r="N387" s="28">
        <v>0.44887320180998003</v>
      </c>
    </row>
    <row r="388" spans="1:14" ht="33" customHeight="1">
      <c r="A388" s="11" t="s">
        <v>221</v>
      </c>
      <c r="B388" t="s">
        <v>222</v>
      </c>
      <c r="C388" s="26">
        <v>1.0269999999999999</v>
      </c>
      <c r="D388" s="26">
        <v>1.0429999999999999</v>
      </c>
      <c r="E388" s="26">
        <v>1</v>
      </c>
      <c r="F388" s="26">
        <v>1.1859999999999999</v>
      </c>
      <c r="G388" s="26">
        <v>1.099</v>
      </c>
      <c r="H388" s="26">
        <v>1.653</v>
      </c>
      <c r="I388" s="26">
        <v>1.744</v>
      </c>
      <c r="K388">
        <v>0.47312267665315599</v>
      </c>
      <c r="M388" s="28">
        <v>7.5663898501786203E-2</v>
      </c>
      <c r="N388" s="28">
        <v>0.14303131690469201</v>
      </c>
    </row>
    <row r="389" spans="1:14" ht="33" customHeight="1">
      <c r="A389" s="11" t="s">
        <v>784</v>
      </c>
      <c r="B389" t="s">
        <v>785</v>
      </c>
      <c r="C389" s="26">
        <v>1.107</v>
      </c>
      <c r="D389" s="26">
        <v>1.177</v>
      </c>
      <c r="E389" s="26">
        <v>0.95</v>
      </c>
      <c r="F389" s="26">
        <v>1.234</v>
      </c>
      <c r="G389" s="26">
        <v>1.244</v>
      </c>
      <c r="H389" s="26">
        <v>1.3460000000000001</v>
      </c>
      <c r="I389" s="26">
        <v>1.0389999999999999</v>
      </c>
      <c r="K389">
        <v>0.17348941348619201</v>
      </c>
      <c r="M389" s="28">
        <v>0.21153216039508799</v>
      </c>
      <c r="N389" s="28">
        <v>0.311161642082877</v>
      </c>
    </row>
    <row r="390" spans="1:14" ht="33" customHeight="1">
      <c r="A390" s="11" t="s">
        <v>786</v>
      </c>
      <c r="B390" t="s">
        <v>787</v>
      </c>
      <c r="C390" s="26">
        <v>0.88700000000000001</v>
      </c>
      <c r="D390" s="26">
        <v>1.115</v>
      </c>
      <c r="E390" s="26">
        <v>0.78500000000000003</v>
      </c>
      <c r="F390" s="26">
        <v>0.98499999999999999</v>
      </c>
      <c r="G390" s="26">
        <v>1.0880000000000001</v>
      </c>
      <c r="H390" s="26">
        <v>0.95899999999999996</v>
      </c>
      <c r="I390" s="26">
        <v>0.98899999999999999</v>
      </c>
      <c r="K390">
        <v>0.113803834417707</v>
      </c>
      <c r="M390" s="28">
        <v>0.38070513308484999</v>
      </c>
      <c r="N390" s="28">
        <v>0.491269198681348</v>
      </c>
    </row>
    <row r="391" spans="1:14" ht="33" customHeight="1">
      <c r="A391" s="11" t="s">
        <v>788</v>
      </c>
      <c r="B391" t="s">
        <v>789</v>
      </c>
      <c r="C391" s="26">
        <v>0.91700000000000004</v>
      </c>
      <c r="D391" s="26">
        <v>0.98499999999999999</v>
      </c>
      <c r="E391" s="26">
        <v>0.996</v>
      </c>
      <c r="F391" s="26">
        <v>1.0640000000000001</v>
      </c>
      <c r="G391" s="26">
        <v>1.095</v>
      </c>
      <c r="H391" s="26">
        <v>1.1240000000000001</v>
      </c>
      <c r="I391" s="26">
        <v>0.98899999999999999</v>
      </c>
      <c r="K391">
        <v>0.14481655285178099</v>
      </c>
      <c r="M391" s="28">
        <v>5.1353749750316598E-2</v>
      </c>
      <c r="N391" s="28">
        <v>0.10641089491531899</v>
      </c>
    </row>
    <row r="392" spans="1:14" ht="33" customHeight="1">
      <c r="A392" s="11" t="s">
        <v>790</v>
      </c>
      <c r="B392" t="s">
        <v>791</v>
      </c>
      <c r="C392" s="26">
        <v>0.85699999999999998</v>
      </c>
      <c r="D392" s="26">
        <v>0.89800000000000002</v>
      </c>
      <c r="E392" s="26">
        <v>0.94899999999999995</v>
      </c>
      <c r="F392" s="26">
        <v>0.56000000000000005</v>
      </c>
      <c r="G392" s="26">
        <v>0.71399999999999997</v>
      </c>
      <c r="H392" s="26">
        <v>0.504</v>
      </c>
      <c r="I392" s="26">
        <v>0.56999999999999995</v>
      </c>
      <c r="K392">
        <v>-0.61870024245097599</v>
      </c>
      <c r="M392" s="28">
        <v>4.7127295004171102E-3</v>
      </c>
      <c r="N392" s="28">
        <v>1.65424422165125E-2</v>
      </c>
    </row>
    <row r="393" spans="1:14" ht="33" customHeight="1">
      <c r="A393" s="11" t="s">
        <v>792</v>
      </c>
      <c r="B393" t="s">
        <v>793</v>
      </c>
      <c r="C393" s="26">
        <v>1.1839999999999999</v>
      </c>
      <c r="D393" s="26">
        <v>0.82799999999999996</v>
      </c>
      <c r="E393" s="26">
        <v>0.77700000000000002</v>
      </c>
      <c r="F393" s="26">
        <v>0.53</v>
      </c>
      <c r="G393" s="26">
        <v>0.86299999999999999</v>
      </c>
      <c r="H393" s="26">
        <v>0.81399999999999995</v>
      </c>
      <c r="I393" s="26">
        <v>0.93600000000000005</v>
      </c>
      <c r="K393">
        <v>-0.24264316150840501</v>
      </c>
      <c r="M393" s="28">
        <v>0.39567191726011902</v>
      </c>
      <c r="N393" s="28">
        <v>0.50305190660504795</v>
      </c>
    </row>
    <row r="394" spans="1:14" ht="33" customHeight="1">
      <c r="A394" s="11" t="s">
        <v>794</v>
      </c>
      <c r="B394" t="s">
        <v>795</v>
      </c>
      <c r="C394" s="26">
        <v>0.88300000000000001</v>
      </c>
      <c r="D394" s="26">
        <v>0.99299999999999999</v>
      </c>
      <c r="E394" s="26">
        <v>0.90700000000000003</v>
      </c>
      <c r="F394" s="26">
        <v>0.93500000000000005</v>
      </c>
      <c r="G394" s="26">
        <v>1.048</v>
      </c>
      <c r="H394" s="26">
        <v>1.0069999999999999</v>
      </c>
      <c r="I394" s="26">
        <v>1.071</v>
      </c>
      <c r="K394">
        <v>0.13015661931387401</v>
      </c>
      <c r="M394" s="28">
        <v>0.108294207594976</v>
      </c>
      <c r="N394" s="28">
        <v>0.18926118423773899</v>
      </c>
    </row>
    <row r="395" spans="1:14" ht="33" customHeight="1">
      <c r="A395" s="11" t="s">
        <v>796</v>
      </c>
      <c r="B395" t="s">
        <v>797</v>
      </c>
      <c r="C395" s="26">
        <v>1.524</v>
      </c>
      <c r="D395" s="26">
        <v>1.52</v>
      </c>
      <c r="E395" s="26">
        <v>1.659</v>
      </c>
      <c r="F395" s="26">
        <v>1.8260000000000001</v>
      </c>
      <c r="G395" s="26">
        <v>1.5740000000000001</v>
      </c>
      <c r="H395" s="26">
        <v>1.931</v>
      </c>
      <c r="I395" s="26">
        <v>1.4259999999999999</v>
      </c>
      <c r="K395">
        <v>0.107764023645027</v>
      </c>
      <c r="M395" s="28">
        <v>0.45906100380005999</v>
      </c>
      <c r="N395" s="28">
        <v>0.56208889953927799</v>
      </c>
    </row>
    <row r="396" spans="1:14" ht="33" customHeight="1">
      <c r="A396" s="11" t="s">
        <v>223</v>
      </c>
      <c r="B396" t="s">
        <v>224</v>
      </c>
      <c r="C396" s="26">
        <v>1.008</v>
      </c>
      <c r="D396" s="26">
        <v>0.92600000000000005</v>
      </c>
      <c r="E396" s="26">
        <v>0.94899999999999995</v>
      </c>
      <c r="F396" s="26">
        <v>0.95599999999999996</v>
      </c>
      <c r="G396" s="26">
        <v>0.97399999999999998</v>
      </c>
      <c r="H396" s="26">
        <v>0.92900000000000005</v>
      </c>
      <c r="I396" s="26">
        <v>0.86699999999999999</v>
      </c>
      <c r="K396">
        <v>-4.49806618321128E-2</v>
      </c>
      <c r="M396" s="28">
        <v>0.43143901956897801</v>
      </c>
      <c r="N396" s="28">
        <v>0.53977446011186103</v>
      </c>
    </row>
    <row r="397" spans="1:14" ht="33" customHeight="1">
      <c r="A397" s="11" t="s">
        <v>225</v>
      </c>
      <c r="B397" t="s">
        <v>226</v>
      </c>
      <c r="C397" s="26">
        <v>0.82799999999999996</v>
      </c>
      <c r="D397" s="26">
        <v>0.8</v>
      </c>
      <c r="E397" s="26">
        <v>0.66400000000000003</v>
      </c>
      <c r="F397" s="26">
        <v>1.085</v>
      </c>
      <c r="G397" s="26">
        <v>1.3360000000000001</v>
      </c>
      <c r="H397" s="26">
        <v>1.133</v>
      </c>
      <c r="I397" s="26">
        <v>1.121</v>
      </c>
      <c r="K397">
        <v>0.61332182162661297</v>
      </c>
      <c r="M397" s="28">
        <v>3.0450435905286701E-3</v>
      </c>
      <c r="N397" s="28">
        <v>1.18492468740243E-2</v>
      </c>
    </row>
    <row r="398" spans="1:14" ht="33" customHeight="1">
      <c r="A398" s="11" t="s">
        <v>798</v>
      </c>
      <c r="B398" t="s">
        <v>799</v>
      </c>
      <c r="C398" s="26">
        <v>1.1040000000000001</v>
      </c>
      <c r="D398" s="26">
        <v>1.234</v>
      </c>
      <c r="E398" s="26">
        <v>1.169</v>
      </c>
      <c r="F398" s="26">
        <v>0.93700000000000006</v>
      </c>
      <c r="G398" s="26">
        <v>1.044</v>
      </c>
      <c r="H398" s="26">
        <v>1.1599999999999999</v>
      </c>
      <c r="I398" s="26">
        <v>1.2070000000000001</v>
      </c>
      <c r="K398">
        <v>-0.104922989504347</v>
      </c>
      <c r="M398" s="28">
        <v>0.33937700981538799</v>
      </c>
      <c r="N398" s="28">
        <v>0.44594966838546402</v>
      </c>
    </row>
    <row r="399" spans="1:14" ht="33" customHeight="1">
      <c r="A399" s="11" t="s">
        <v>227</v>
      </c>
      <c r="B399" t="s">
        <v>228</v>
      </c>
      <c r="C399" s="26">
        <v>1.2130000000000001</v>
      </c>
      <c r="D399" s="26">
        <v>1.169</v>
      </c>
      <c r="E399" s="26">
        <v>1.653</v>
      </c>
      <c r="F399" s="26">
        <v>1.802</v>
      </c>
      <c r="G399" s="26">
        <v>1.552</v>
      </c>
      <c r="H399" s="26">
        <v>1.7689999999999999</v>
      </c>
      <c r="I399" s="26">
        <v>1.4359999999999999</v>
      </c>
      <c r="K399">
        <v>0.285869702272804</v>
      </c>
      <c r="M399" s="28">
        <v>0.12504254312879201</v>
      </c>
      <c r="N399" s="28">
        <v>0.21147248986082801</v>
      </c>
    </row>
    <row r="400" spans="1:14" ht="33" customHeight="1">
      <c r="A400" s="11" t="s">
        <v>800</v>
      </c>
      <c r="B400" t="s">
        <v>801</v>
      </c>
      <c r="C400" s="26">
        <v>1.03</v>
      </c>
      <c r="D400" s="26">
        <v>1.0069999999999999</v>
      </c>
      <c r="E400" s="26">
        <v>0.98499999999999999</v>
      </c>
      <c r="F400" s="26">
        <v>0.94199999999999995</v>
      </c>
      <c r="G400" s="26">
        <v>1.012</v>
      </c>
      <c r="H400" s="26">
        <v>0.92800000000000005</v>
      </c>
      <c r="I400" s="26">
        <v>1.0449999999999999</v>
      </c>
      <c r="K400">
        <v>-3.7113561777276101E-2</v>
      </c>
      <c r="M400" s="28">
        <v>0.48256872423751102</v>
      </c>
      <c r="N400" s="28">
        <v>0.58423348355721105</v>
      </c>
    </row>
    <row r="401" spans="1:14" ht="33" customHeight="1">
      <c r="A401" s="11" t="s">
        <v>802</v>
      </c>
      <c r="B401" t="s">
        <v>803</v>
      </c>
      <c r="C401" s="26">
        <v>1.028</v>
      </c>
      <c r="D401" s="26">
        <v>2.0499999999999998</v>
      </c>
      <c r="E401" s="26">
        <v>1.256</v>
      </c>
      <c r="F401" s="26">
        <v>1.43</v>
      </c>
      <c r="G401" s="26">
        <v>2.5169999999999999</v>
      </c>
      <c r="H401" s="26">
        <v>1.504</v>
      </c>
      <c r="I401" s="26">
        <v>1.905</v>
      </c>
      <c r="K401">
        <v>0.34818482703942</v>
      </c>
      <c r="M401" s="28">
        <v>0.31123947693595599</v>
      </c>
      <c r="N401" s="28">
        <v>0.41659693962545602</v>
      </c>
    </row>
    <row r="402" spans="1:14" ht="33" customHeight="1">
      <c r="A402" s="11" t="s">
        <v>804</v>
      </c>
      <c r="B402" t="s">
        <v>805</v>
      </c>
      <c r="C402" s="26">
        <v>1.1040000000000001</v>
      </c>
      <c r="D402" s="26">
        <v>1.006</v>
      </c>
      <c r="E402" s="26">
        <v>1.343</v>
      </c>
      <c r="F402" s="26">
        <v>1.1779999999999999</v>
      </c>
      <c r="G402" s="26">
        <v>1.43</v>
      </c>
      <c r="H402" s="26">
        <v>0.96499999999999997</v>
      </c>
      <c r="I402" s="26">
        <v>1.254</v>
      </c>
      <c r="K402">
        <v>6.8238993312372001E-2</v>
      </c>
      <c r="M402" s="28">
        <v>0.72491565292770499</v>
      </c>
      <c r="N402" s="28">
        <v>0.81098322242851595</v>
      </c>
    </row>
    <row r="403" spans="1:14" ht="33" customHeight="1">
      <c r="A403" s="11" t="s">
        <v>806</v>
      </c>
      <c r="B403" t="s">
        <v>807</v>
      </c>
      <c r="C403" s="26">
        <v>1.05</v>
      </c>
      <c r="D403" s="26">
        <v>0.89</v>
      </c>
      <c r="E403" s="26">
        <v>1.4379999999999999</v>
      </c>
      <c r="F403" s="26">
        <v>0.68200000000000005</v>
      </c>
      <c r="G403" s="26">
        <v>1.097</v>
      </c>
      <c r="H403" s="26">
        <v>0.81</v>
      </c>
      <c r="I403" s="26">
        <v>0.76500000000000001</v>
      </c>
      <c r="K403">
        <v>-0.42532413851588302</v>
      </c>
      <c r="M403" s="28">
        <v>0.14437167129993</v>
      </c>
      <c r="N403" s="28">
        <v>0.227927437107215</v>
      </c>
    </row>
    <row r="404" spans="1:14" ht="33" customHeight="1">
      <c r="A404" s="11" t="s">
        <v>808</v>
      </c>
      <c r="B404" t="s">
        <v>809</v>
      </c>
      <c r="C404" s="26">
        <v>1.145</v>
      </c>
      <c r="D404" s="26">
        <v>1.1459999999999999</v>
      </c>
      <c r="E404" s="26">
        <v>0.93300000000000005</v>
      </c>
      <c r="F404" s="26">
        <v>0.63400000000000001</v>
      </c>
      <c r="G404" s="26">
        <v>0.89200000000000002</v>
      </c>
      <c r="H404" s="26">
        <v>0.77400000000000002</v>
      </c>
      <c r="I404" s="26">
        <v>0.67700000000000005</v>
      </c>
      <c r="K404">
        <v>-0.53003002156877499</v>
      </c>
      <c r="M404" s="28">
        <v>1.73507422522521E-2</v>
      </c>
      <c r="N404" s="28">
        <v>4.7330189308358701E-2</v>
      </c>
    </row>
    <row r="405" spans="1:14" ht="33" customHeight="1">
      <c r="A405" s="11" t="s">
        <v>810</v>
      </c>
      <c r="B405" t="s">
        <v>811</v>
      </c>
      <c r="C405" s="26">
        <v>0.98199999999999998</v>
      </c>
      <c r="D405" s="26">
        <v>0.879</v>
      </c>
      <c r="E405" s="26">
        <v>1.147</v>
      </c>
      <c r="F405" s="26">
        <v>1.105</v>
      </c>
      <c r="G405" s="26">
        <v>1.0860000000000001</v>
      </c>
      <c r="H405" s="26">
        <v>1.03</v>
      </c>
      <c r="I405" s="26">
        <v>0.88600000000000001</v>
      </c>
      <c r="K405">
        <v>3.4242881022574702E-2</v>
      </c>
      <c r="M405" s="28">
        <v>0.77850662399958803</v>
      </c>
      <c r="N405" s="28">
        <v>0.84945912644005706</v>
      </c>
    </row>
    <row r="406" spans="1:14" ht="33" customHeight="1">
      <c r="A406" s="11" t="s">
        <v>812</v>
      </c>
      <c r="B406" t="s">
        <v>813</v>
      </c>
      <c r="C406" s="26">
        <v>1.095</v>
      </c>
      <c r="D406" s="26">
        <v>1.163</v>
      </c>
      <c r="E406" s="26">
        <v>1.2310000000000001</v>
      </c>
      <c r="F406" s="26">
        <v>1.1519999999999999</v>
      </c>
      <c r="G406" s="26">
        <v>1.2869999999999999</v>
      </c>
      <c r="H406" s="26">
        <v>1.214</v>
      </c>
      <c r="I406" s="26">
        <v>1.113</v>
      </c>
      <c r="K406">
        <v>3.4927854717052502E-2</v>
      </c>
      <c r="M406" s="28">
        <v>0.63349783221403599</v>
      </c>
      <c r="N406" s="28">
        <v>0.73200419754490498</v>
      </c>
    </row>
    <row r="407" spans="1:14" ht="33" customHeight="1">
      <c r="A407" s="11" t="s">
        <v>814</v>
      </c>
      <c r="B407" t="s">
        <v>815</v>
      </c>
      <c r="C407" s="26">
        <v>0.91800000000000004</v>
      </c>
      <c r="D407" s="26">
        <v>0.83399999999999996</v>
      </c>
      <c r="E407" s="26">
        <v>0.84</v>
      </c>
      <c r="F407" s="26">
        <v>0.41599999999999998</v>
      </c>
      <c r="G407" s="26">
        <v>0.51600000000000001</v>
      </c>
      <c r="H407" s="26">
        <v>0.52300000000000002</v>
      </c>
      <c r="I407" s="26">
        <v>0.55700000000000005</v>
      </c>
      <c r="K407">
        <v>-0.78047291235794103</v>
      </c>
      <c r="M407" s="28">
        <v>1.00327894006972E-3</v>
      </c>
      <c r="N407" s="28">
        <v>5.3384348539512504E-3</v>
      </c>
    </row>
    <row r="408" spans="1:14" ht="33" customHeight="1">
      <c r="A408" s="11" t="s">
        <v>229</v>
      </c>
      <c r="B408" t="s">
        <v>230</v>
      </c>
      <c r="C408" s="26">
        <v>0.80100000000000005</v>
      </c>
      <c r="D408" s="26">
        <v>0.96299999999999997</v>
      </c>
      <c r="E408" s="26">
        <v>0.97299999999999998</v>
      </c>
      <c r="F408" s="26">
        <v>0.91300000000000003</v>
      </c>
      <c r="G408" s="26">
        <v>0.82299999999999995</v>
      </c>
      <c r="H408" s="26">
        <v>0.83299999999999996</v>
      </c>
      <c r="I408" s="26">
        <v>1.0369999999999999</v>
      </c>
      <c r="K408">
        <v>-1.7233537211458601E-2</v>
      </c>
      <c r="M408" s="28">
        <v>0.88629541641139598</v>
      </c>
      <c r="N408" s="28">
        <v>0.92268918954906198</v>
      </c>
    </row>
    <row r="409" spans="1:14" ht="33" customHeight="1">
      <c r="A409" s="11" t="s">
        <v>816</v>
      </c>
      <c r="B409" t="s">
        <v>817</v>
      </c>
      <c r="C409" s="26">
        <v>0.97499999999999998</v>
      </c>
      <c r="D409" s="26">
        <v>1.1739999999999999</v>
      </c>
      <c r="E409" s="26">
        <v>1.1499999999999999</v>
      </c>
      <c r="F409" s="26">
        <v>1.28</v>
      </c>
      <c r="G409" s="26">
        <v>1.3819999999999999</v>
      </c>
      <c r="H409" s="26">
        <v>1.4530000000000001</v>
      </c>
      <c r="I409" s="26">
        <v>1.2070000000000001</v>
      </c>
      <c r="K409">
        <v>0.27490223317844598</v>
      </c>
      <c r="M409" s="28">
        <v>3.9293195553474998E-2</v>
      </c>
      <c r="N409" s="28">
        <v>8.8666844416480303E-2</v>
      </c>
    </row>
    <row r="410" spans="1:14" ht="33" customHeight="1">
      <c r="A410" s="11" t="s">
        <v>818</v>
      </c>
      <c r="B410" t="s">
        <v>819</v>
      </c>
      <c r="C410" s="26">
        <v>0.995</v>
      </c>
      <c r="D410" s="26">
        <v>1.087</v>
      </c>
      <c r="E410" s="26">
        <v>1.1839999999999999</v>
      </c>
      <c r="F410" s="26">
        <v>0.82499999999999996</v>
      </c>
      <c r="G410" s="26">
        <v>1.1140000000000001</v>
      </c>
      <c r="H410" s="26">
        <v>1.0509999999999999</v>
      </c>
      <c r="I410" s="26">
        <v>0.627</v>
      </c>
      <c r="K410">
        <v>-0.26776869218476501</v>
      </c>
      <c r="M410" s="28">
        <v>0.25243662911008302</v>
      </c>
      <c r="N410" s="28">
        <v>0.360761231029125</v>
      </c>
    </row>
    <row r="411" spans="1:14" ht="33" customHeight="1">
      <c r="A411" s="11" t="s">
        <v>820</v>
      </c>
      <c r="B411" t="s">
        <v>821</v>
      </c>
      <c r="C411" s="26">
        <v>0.97199999999999998</v>
      </c>
      <c r="D411" s="26">
        <v>0.91</v>
      </c>
      <c r="E411" s="26">
        <v>1.0549999999999999</v>
      </c>
      <c r="F411" s="26">
        <v>1.002</v>
      </c>
      <c r="G411" s="26">
        <v>0.88300000000000001</v>
      </c>
      <c r="H411" s="26">
        <v>0.65600000000000003</v>
      </c>
      <c r="I411" s="26">
        <v>0.89800000000000002</v>
      </c>
      <c r="K411">
        <v>-0.187391649076904</v>
      </c>
      <c r="M411" s="28">
        <v>0.27115934328413699</v>
      </c>
      <c r="N411" s="28">
        <v>0.37578674262206702</v>
      </c>
    </row>
    <row r="412" spans="1:14" ht="33" customHeight="1">
      <c r="A412" s="11" t="s">
        <v>822</v>
      </c>
      <c r="B412" t="s">
        <v>823</v>
      </c>
      <c r="C412" s="26">
        <v>1.038</v>
      </c>
      <c r="D412" s="26">
        <v>1.012</v>
      </c>
      <c r="E412" s="26">
        <v>0.96599999999999997</v>
      </c>
      <c r="F412" s="26">
        <v>0.88600000000000001</v>
      </c>
      <c r="G412" s="26">
        <v>0.61599999999999999</v>
      </c>
      <c r="H412" s="26">
        <v>0.71499999999999997</v>
      </c>
      <c r="I412" s="26">
        <v>1.1339999999999999</v>
      </c>
      <c r="K412">
        <v>-0.26308224134303698</v>
      </c>
      <c r="M412" s="28">
        <v>0.24402862629988301</v>
      </c>
      <c r="N412" s="28">
        <v>0.35294073132634102</v>
      </c>
    </row>
    <row r="413" spans="1:14" ht="33" customHeight="1">
      <c r="A413" s="11" t="s">
        <v>824</v>
      </c>
      <c r="B413" t="s">
        <v>825</v>
      </c>
      <c r="C413" s="26">
        <v>1.0509999999999999</v>
      </c>
      <c r="D413" s="26">
        <v>1.0780000000000001</v>
      </c>
      <c r="E413" s="26">
        <v>0.98299999999999998</v>
      </c>
      <c r="F413" s="26">
        <v>0.93700000000000006</v>
      </c>
      <c r="G413" s="26">
        <v>1.157</v>
      </c>
      <c r="H413" s="26">
        <v>1.0620000000000001</v>
      </c>
      <c r="I413" s="26">
        <v>1.111</v>
      </c>
      <c r="K413">
        <v>4.0342550936075902E-2</v>
      </c>
      <c r="M413" s="28">
        <v>0.680739722859109</v>
      </c>
      <c r="N413" s="28">
        <v>0.77824620836147396</v>
      </c>
    </row>
    <row r="414" spans="1:14" ht="33" customHeight="1">
      <c r="A414" s="11" t="s">
        <v>826</v>
      </c>
      <c r="B414" t="s">
        <v>827</v>
      </c>
      <c r="C414" s="26">
        <v>1.2230000000000001</v>
      </c>
      <c r="D414" s="26">
        <v>0.57799999999999996</v>
      </c>
      <c r="E414" s="26">
        <v>0.95</v>
      </c>
      <c r="F414" s="26">
        <v>2.39</v>
      </c>
      <c r="G414" s="26">
        <v>3.0259999999999998</v>
      </c>
      <c r="H414" s="26">
        <v>2.3889999999999998</v>
      </c>
      <c r="I414" s="26">
        <v>3.097</v>
      </c>
      <c r="K414">
        <v>1.5715272813602199</v>
      </c>
      <c r="M414" s="28">
        <v>2.58650581108319E-3</v>
      </c>
      <c r="N414" s="28">
        <v>1.0616990519779599E-2</v>
      </c>
    </row>
    <row r="415" spans="1:14" ht="33" customHeight="1">
      <c r="A415" s="11" t="s">
        <v>828</v>
      </c>
      <c r="B415" t="s">
        <v>829</v>
      </c>
      <c r="C415" s="26">
        <v>0.99199999999999999</v>
      </c>
      <c r="D415" s="26">
        <v>0.98</v>
      </c>
      <c r="E415" s="26">
        <v>1.0429999999999999</v>
      </c>
      <c r="F415" s="26">
        <v>0.72</v>
      </c>
      <c r="G415" s="26">
        <v>0.68400000000000005</v>
      </c>
      <c r="H415" s="26">
        <v>0.755</v>
      </c>
      <c r="I415" s="26">
        <v>0.66600000000000004</v>
      </c>
      <c r="K415">
        <v>-0.50894463387637801</v>
      </c>
      <c r="M415" s="28">
        <v>2.01231620109029E-4</v>
      </c>
      <c r="N415" s="28">
        <v>1.8854527884128601E-3</v>
      </c>
    </row>
    <row r="416" spans="1:14" ht="33" customHeight="1">
      <c r="A416" s="11" t="s">
        <v>830</v>
      </c>
      <c r="B416" t="s">
        <v>831</v>
      </c>
      <c r="C416" s="26">
        <v>1.087</v>
      </c>
      <c r="D416" s="26">
        <v>1.1890000000000001</v>
      </c>
      <c r="E416" s="26">
        <v>0.71699999999999997</v>
      </c>
      <c r="F416" s="26">
        <v>1.0680000000000001</v>
      </c>
      <c r="G416" s="26">
        <v>0.84</v>
      </c>
      <c r="H416" s="26">
        <v>1.0620000000000001</v>
      </c>
      <c r="I416" s="26">
        <v>1.2989999999999999</v>
      </c>
      <c r="K416">
        <v>9.7268384470693803E-2</v>
      </c>
      <c r="M416" s="28">
        <v>0.65872213793063294</v>
      </c>
      <c r="N416" s="28">
        <v>0.75779109856984905</v>
      </c>
    </row>
    <row r="417" spans="1:14" ht="33" customHeight="1">
      <c r="A417" s="11" t="s">
        <v>832</v>
      </c>
      <c r="B417" t="s">
        <v>833</v>
      </c>
      <c r="C417" s="26">
        <v>1.2749999999999999</v>
      </c>
      <c r="D417" s="26">
        <v>1.17</v>
      </c>
      <c r="E417" s="26">
        <v>1.2589999999999999</v>
      </c>
      <c r="F417" s="26">
        <v>1.099</v>
      </c>
      <c r="G417" s="26">
        <v>1.194</v>
      </c>
      <c r="H417" s="26">
        <v>1.169</v>
      </c>
      <c r="I417" s="26">
        <v>1.0109999999999999</v>
      </c>
      <c r="K417">
        <v>-0.14287883953448199</v>
      </c>
      <c r="M417" s="28">
        <v>9.8478185378026203E-2</v>
      </c>
      <c r="N417" s="28">
        <v>0.176771568936363</v>
      </c>
    </row>
    <row r="418" spans="1:14" ht="33" customHeight="1">
      <c r="A418" s="11" t="s">
        <v>834</v>
      </c>
      <c r="B418" t="s">
        <v>835</v>
      </c>
      <c r="C418" s="26">
        <v>1.0629999999999999</v>
      </c>
      <c r="D418" s="26">
        <v>0.91200000000000003</v>
      </c>
      <c r="E418" s="26">
        <v>0.995</v>
      </c>
      <c r="F418" s="26">
        <v>2.125</v>
      </c>
      <c r="G418" s="26">
        <v>2.077</v>
      </c>
      <c r="H418" s="26">
        <v>1.893</v>
      </c>
      <c r="I418" s="26">
        <v>2.0880000000000001</v>
      </c>
      <c r="K418">
        <v>1.0471294216222899</v>
      </c>
      <c r="M418" s="28">
        <v>2.3262386371734E-5</v>
      </c>
      <c r="N418" s="28">
        <v>6.4698815588155596E-4</v>
      </c>
    </row>
    <row r="419" spans="1:14" ht="33" customHeight="1">
      <c r="A419" s="11" t="s">
        <v>836</v>
      </c>
      <c r="B419" t="s">
        <v>837</v>
      </c>
      <c r="C419" s="26">
        <v>1.131</v>
      </c>
      <c r="D419" s="26">
        <v>0.85799999999999998</v>
      </c>
      <c r="E419" s="26">
        <v>1.1419999999999999</v>
      </c>
      <c r="F419" s="26">
        <v>0.95099999999999996</v>
      </c>
      <c r="G419" s="26">
        <v>1.341</v>
      </c>
      <c r="H419" s="26">
        <v>0.70599999999999996</v>
      </c>
      <c r="I419" s="26">
        <v>0.6</v>
      </c>
      <c r="K419">
        <v>-0.21446582116603199</v>
      </c>
      <c r="M419" s="28">
        <v>0.438444930331578</v>
      </c>
      <c r="N419" s="28">
        <v>0.54301656601410997</v>
      </c>
    </row>
    <row r="420" spans="1:14" ht="33" customHeight="1">
      <c r="A420" s="11" t="s">
        <v>838</v>
      </c>
      <c r="B420" t="s">
        <v>839</v>
      </c>
      <c r="C420" s="26">
        <v>1.0009999999999999</v>
      </c>
      <c r="D420" s="26">
        <v>0.99</v>
      </c>
      <c r="E420" s="26">
        <v>0.96799999999999997</v>
      </c>
      <c r="F420" s="26">
        <v>0.88100000000000001</v>
      </c>
      <c r="G420" s="26">
        <v>0.85799999999999998</v>
      </c>
      <c r="H420" s="26">
        <v>0.83899999999999997</v>
      </c>
      <c r="I420" s="26">
        <v>0.85399999999999998</v>
      </c>
      <c r="K420">
        <v>-0.20109764297322</v>
      </c>
      <c r="M420" s="28">
        <v>2.07323223236711E-4</v>
      </c>
      <c r="N420" s="28">
        <v>1.90119806840474E-3</v>
      </c>
    </row>
    <row r="421" spans="1:14" ht="33" customHeight="1">
      <c r="A421" s="11" t="s">
        <v>840</v>
      </c>
      <c r="B421" t="s">
        <v>841</v>
      </c>
      <c r="C421" s="26">
        <v>1.129</v>
      </c>
      <c r="D421" s="26">
        <v>1.0880000000000001</v>
      </c>
      <c r="E421" s="26">
        <v>1.2350000000000001</v>
      </c>
      <c r="F421" s="26">
        <v>1.68</v>
      </c>
      <c r="G421" s="26">
        <v>1.726</v>
      </c>
      <c r="H421" s="26">
        <v>1.23</v>
      </c>
      <c r="I421" s="26">
        <v>1.1910000000000001</v>
      </c>
      <c r="K421">
        <v>0.340283346889523</v>
      </c>
      <c r="M421" s="28">
        <v>0.125597885975885</v>
      </c>
      <c r="N421" s="28">
        <v>0.21147248986082801</v>
      </c>
    </row>
    <row r="422" spans="1:14" ht="33" customHeight="1">
      <c r="A422" s="11" t="s">
        <v>842</v>
      </c>
      <c r="B422" t="s">
        <v>843</v>
      </c>
      <c r="C422" s="26">
        <v>0.86</v>
      </c>
      <c r="D422" s="26">
        <v>0.92900000000000005</v>
      </c>
      <c r="E422" s="26">
        <v>1.03</v>
      </c>
      <c r="F422" s="26">
        <v>0.80200000000000005</v>
      </c>
      <c r="G422" s="26">
        <v>1.077</v>
      </c>
      <c r="H422" s="26">
        <v>1.0069999999999999</v>
      </c>
      <c r="I422" s="26">
        <v>0.72</v>
      </c>
      <c r="K422">
        <v>-5.9821580416924001E-2</v>
      </c>
      <c r="M422" s="28">
        <v>0.68308344551911704</v>
      </c>
      <c r="N422" s="28">
        <v>0.77885969581677095</v>
      </c>
    </row>
    <row r="423" spans="1:14" ht="33" customHeight="1">
      <c r="A423" s="11" t="s">
        <v>844</v>
      </c>
      <c r="B423" t="s">
        <v>845</v>
      </c>
      <c r="C423" s="26">
        <v>0.99299999999999999</v>
      </c>
      <c r="D423" s="26">
        <v>1.153</v>
      </c>
      <c r="E423" s="26">
        <v>0.93</v>
      </c>
      <c r="F423" s="26">
        <v>1.0780000000000001</v>
      </c>
      <c r="G423" s="26">
        <v>1.1319999999999999</v>
      </c>
      <c r="H423" s="26">
        <v>0.97199999999999998</v>
      </c>
      <c r="I423" s="26">
        <v>0.96499999999999997</v>
      </c>
      <c r="K423">
        <v>1.5975044665291101E-2</v>
      </c>
      <c r="M423" s="28">
        <v>0.86292066497315201</v>
      </c>
      <c r="N423" s="28">
        <v>0.91124543614620301</v>
      </c>
    </row>
    <row r="424" spans="1:14" ht="33" customHeight="1">
      <c r="A424" s="11" t="s">
        <v>846</v>
      </c>
      <c r="B424" t="s">
        <v>847</v>
      </c>
      <c r="C424" s="26">
        <v>0.89700000000000002</v>
      </c>
      <c r="D424" s="26">
        <v>0.84599999999999997</v>
      </c>
      <c r="E424" s="26">
        <v>0.69099999999999995</v>
      </c>
      <c r="F424" s="26">
        <v>0.97099999999999997</v>
      </c>
      <c r="G424" s="26">
        <v>0.91500000000000004</v>
      </c>
      <c r="H424" s="26">
        <v>0.89300000000000002</v>
      </c>
      <c r="I424" s="26">
        <v>0.78100000000000003</v>
      </c>
      <c r="K424">
        <v>0.133510573861188</v>
      </c>
      <c r="M424" s="28">
        <v>0.31542140958125903</v>
      </c>
      <c r="N424" s="28">
        <v>0.42088739173226802</v>
      </c>
    </row>
    <row r="425" spans="1:14" ht="33" customHeight="1">
      <c r="A425" s="11" t="s">
        <v>848</v>
      </c>
      <c r="B425" t="s">
        <v>849</v>
      </c>
      <c r="C425" s="26">
        <v>0.74399999999999999</v>
      </c>
      <c r="D425" s="26">
        <v>0.83399999999999996</v>
      </c>
      <c r="E425" s="26">
        <v>1.0580000000000001</v>
      </c>
      <c r="F425" s="26">
        <v>1.1180000000000001</v>
      </c>
      <c r="G425" s="26">
        <v>0.879</v>
      </c>
      <c r="H425" s="26">
        <v>1.1100000000000001</v>
      </c>
      <c r="I425" s="26">
        <v>1.306</v>
      </c>
      <c r="K425">
        <v>0.32837187768909099</v>
      </c>
      <c r="M425" s="28">
        <v>0.13834968661858399</v>
      </c>
      <c r="N425" s="28">
        <v>0.22405332998882799</v>
      </c>
    </row>
    <row r="426" spans="1:14" ht="33" customHeight="1">
      <c r="A426" s="11" t="s">
        <v>850</v>
      </c>
      <c r="B426" t="s">
        <v>851</v>
      </c>
      <c r="C426" s="26">
        <v>1.097</v>
      </c>
      <c r="D426" s="26">
        <v>0.995</v>
      </c>
      <c r="E426" s="26">
        <v>1.044</v>
      </c>
      <c r="F426" s="26">
        <v>0.92500000000000004</v>
      </c>
      <c r="G426" s="26">
        <v>0.95799999999999996</v>
      </c>
      <c r="H426" s="26">
        <v>0.82699999999999996</v>
      </c>
      <c r="I426" s="26">
        <v>0.72099999999999997</v>
      </c>
      <c r="K426">
        <v>-0.28533393283639702</v>
      </c>
      <c r="M426" s="28">
        <v>5.0816499294811399E-2</v>
      </c>
      <c r="N426" s="28">
        <v>0.105806334280501</v>
      </c>
    </row>
    <row r="427" spans="1:14" ht="33" customHeight="1">
      <c r="A427" s="11" t="s">
        <v>852</v>
      </c>
      <c r="B427" t="s">
        <v>853</v>
      </c>
      <c r="C427" s="26">
        <v>0.99</v>
      </c>
      <c r="D427" s="26">
        <v>1.0069999999999999</v>
      </c>
      <c r="E427" s="26">
        <v>1.0349999999999999</v>
      </c>
      <c r="F427" s="26">
        <v>1.0389999999999999</v>
      </c>
      <c r="G427" s="26">
        <v>1.0089999999999999</v>
      </c>
      <c r="H427" s="26">
        <v>1.08</v>
      </c>
      <c r="I427" s="26">
        <v>0.94499999999999995</v>
      </c>
      <c r="K427">
        <v>1.07845615534792E-2</v>
      </c>
      <c r="M427" s="28">
        <v>0.86101561210213695</v>
      </c>
      <c r="N427" s="28">
        <v>0.91124543614620301</v>
      </c>
    </row>
    <row r="428" spans="1:14" ht="33" customHeight="1">
      <c r="A428" s="11" t="s">
        <v>854</v>
      </c>
      <c r="B428" t="s">
        <v>855</v>
      </c>
      <c r="C428" s="26">
        <v>1.208</v>
      </c>
      <c r="D428" s="26">
        <v>1.1160000000000001</v>
      </c>
      <c r="E428" s="26">
        <v>1.1359999999999999</v>
      </c>
      <c r="F428" s="26">
        <v>1.5269999999999999</v>
      </c>
      <c r="G428" s="26">
        <v>1.508</v>
      </c>
      <c r="H428" s="26">
        <v>1.5</v>
      </c>
      <c r="I428" s="26">
        <v>1.5189999999999999</v>
      </c>
      <c r="K428">
        <v>0.392079138024583</v>
      </c>
      <c r="M428" s="28">
        <v>4.4366732542981903E-5</v>
      </c>
      <c r="N428" s="28">
        <v>8.8774780540846804E-4</v>
      </c>
    </row>
    <row r="429" spans="1:14" ht="33" customHeight="1">
      <c r="A429" s="11" t="s">
        <v>856</v>
      </c>
      <c r="B429" t="s">
        <v>857</v>
      </c>
      <c r="C429" s="26">
        <v>0.89100000000000001</v>
      </c>
      <c r="D429" s="26">
        <v>0.74099999999999999</v>
      </c>
      <c r="E429" s="26">
        <v>0.97399999999999998</v>
      </c>
      <c r="F429" s="26">
        <v>0.88100000000000001</v>
      </c>
      <c r="G429" s="26">
        <v>0.79200000000000004</v>
      </c>
      <c r="H429" s="26">
        <v>0.84499999999999997</v>
      </c>
      <c r="I429" s="26">
        <v>1.02</v>
      </c>
      <c r="K429">
        <v>2.6059464843480099E-2</v>
      </c>
      <c r="M429" s="28">
        <v>0.83712333358061397</v>
      </c>
      <c r="N429" s="28">
        <v>0.89975101439711902</v>
      </c>
    </row>
    <row r="430" spans="1:14" ht="33" customHeight="1">
      <c r="A430" s="11" t="s">
        <v>858</v>
      </c>
      <c r="B430" t="s">
        <v>859</v>
      </c>
      <c r="C430" s="26">
        <v>0.84799999999999998</v>
      </c>
      <c r="D430" s="26">
        <v>0.92</v>
      </c>
      <c r="E430" s="26">
        <v>0.84899999999999998</v>
      </c>
      <c r="F430" s="26">
        <v>3.5070000000000001</v>
      </c>
      <c r="G430" s="26">
        <v>3.6</v>
      </c>
      <c r="H430" s="26">
        <v>2.7080000000000002</v>
      </c>
      <c r="I430" s="26">
        <v>3.0350000000000001</v>
      </c>
      <c r="K430">
        <v>1.8807450306417199</v>
      </c>
      <c r="M430" s="28">
        <v>1.8036808199907001E-5</v>
      </c>
      <c r="N430" s="28">
        <v>6.4698815588155596E-4</v>
      </c>
    </row>
    <row r="431" spans="1:14" ht="33" customHeight="1">
      <c r="A431" s="11" t="s">
        <v>860</v>
      </c>
      <c r="B431" t="s">
        <v>861</v>
      </c>
      <c r="C431" s="26">
        <v>0.82499999999999996</v>
      </c>
      <c r="D431" s="26">
        <v>1.111</v>
      </c>
      <c r="E431" s="26">
        <v>0.93799999999999994</v>
      </c>
      <c r="F431" s="26">
        <v>0.91900000000000004</v>
      </c>
      <c r="G431" s="26">
        <v>1.2270000000000001</v>
      </c>
      <c r="H431" s="26">
        <v>0.79600000000000004</v>
      </c>
      <c r="I431" s="26">
        <v>0.94499999999999995</v>
      </c>
      <c r="K431">
        <v>2.0559546603016999E-2</v>
      </c>
      <c r="M431" s="28">
        <v>0.94569921020363101</v>
      </c>
      <c r="N431" s="28">
        <v>0.97046752285182103</v>
      </c>
    </row>
    <row r="432" spans="1:14" ht="33" customHeight="1">
      <c r="A432" s="11" t="s">
        <v>862</v>
      </c>
      <c r="B432" t="s">
        <v>863</v>
      </c>
      <c r="C432" s="26">
        <v>1.109</v>
      </c>
      <c r="D432" s="26">
        <v>1.1259999999999999</v>
      </c>
      <c r="E432" s="26">
        <v>1.0069999999999999</v>
      </c>
      <c r="F432" s="26">
        <v>1.2430000000000001</v>
      </c>
      <c r="G432" s="26">
        <v>1.08</v>
      </c>
      <c r="H432" s="26">
        <v>1.5529999999999999</v>
      </c>
      <c r="I432" s="26">
        <v>1.1399999999999999</v>
      </c>
      <c r="K432">
        <v>0.21461575800565399</v>
      </c>
      <c r="M432" s="28">
        <v>0.21663163709466099</v>
      </c>
      <c r="N432" s="28">
        <v>0.31757903261156101</v>
      </c>
    </row>
    <row r="433" spans="1:14" ht="33" customHeight="1">
      <c r="A433" s="11" t="s">
        <v>864</v>
      </c>
      <c r="B433" t="s">
        <v>865</v>
      </c>
      <c r="C433" s="26">
        <v>0.71599999999999997</v>
      </c>
      <c r="D433" s="26">
        <v>0.85599999999999998</v>
      </c>
      <c r="E433" s="26">
        <v>1.37</v>
      </c>
      <c r="F433" s="26">
        <v>0.75800000000000001</v>
      </c>
      <c r="G433" s="26">
        <v>0.40899999999999997</v>
      </c>
      <c r="H433" s="26">
        <v>1.0049999999999999</v>
      </c>
      <c r="I433" s="26">
        <v>1.2190000000000001</v>
      </c>
      <c r="K433">
        <v>-0.210123961508243</v>
      </c>
      <c r="M433" s="28">
        <v>0.59626530404023204</v>
      </c>
      <c r="N433" s="28">
        <v>0.69672730508888003</v>
      </c>
    </row>
  </sheetData>
  <mergeCells count="1">
    <mergeCell ref="A1:I1"/>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I122"/>
  <sheetViews>
    <sheetView workbookViewId="0">
      <selection activeCell="M7" sqref="M7"/>
    </sheetView>
  </sheetViews>
  <sheetFormatPr defaultRowHeight="18" customHeight="1"/>
  <cols>
    <col min="1" max="1" width="32.85546875" style="12" customWidth="1"/>
    <col min="2" max="2" width="17.140625" style="13" customWidth="1"/>
    <col min="3" max="7" width="14.28515625" style="13" customWidth="1"/>
    <col min="8" max="16384" width="9.140625" style="12"/>
  </cols>
  <sheetData>
    <row r="1" spans="1:9" ht="68.25" customHeight="1">
      <c r="A1" s="41" t="s">
        <v>1343</v>
      </c>
      <c r="B1" s="41"/>
      <c r="C1" s="41"/>
      <c r="D1" s="41"/>
      <c r="E1" s="41"/>
      <c r="F1" s="41"/>
      <c r="G1" s="41"/>
    </row>
    <row r="2" spans="1:9" s="18" customFormat="1" ht="36" customHeight="1">
      <c r="A2" s="20" t="s">
        <v>1002</v>
      </c>
      <c r="B2" s="19" t="s">
        <v>1001</v>
      </c>
      <c r="C2" s="19" t="s">
        <v>1000</v>
      </c>
      <c r="D2" s="19" t="s">
        <v>999</v>
      </c>
      <c r="E2" s="19" t="s">
        <v>998</v>
      </c>
      <c r="F2" s="19" t="s">
        <v>997</v>
      </c>
      <c r="G2" s="19" t="s">
        <v>996</v>
      </c>
    </row>
    <row r="3" spans="1:9" s="14" customFormat="1" ht="27" customHeight="1">
      <c r="A3" s="14" t="s">
        <v>995</v>
      </c>
      <c r="B3" s="16">
        <v>6555</v>
      </c>
      <c r="C3" s="16">
        <v>248</v>
      </c>
      <c r="D3" s="16">
        <v>98.95</v>
      </c>
      <c r="E3" s="17">
        <f>C3/D3</f>
        <v>2.5063163213744315</v>
      </c>
      <c r="F3" s="16" t="s">
        <v>926</v>
      </c>
      <c r="G3" s="15">
        <v>1.94E-54</v>
      </c>
    </row>
    <row r="4" spans="1:9" s="14" customFormat="1" ht="27" customHeight="1">
      <c r="A4" s="14" t="s">
        <v>994</v>
      </c>
      <c r="B4" s="16">
        <v>971</v>
      </c>
      <c r="C4" s="16">
        <v>124</v>
      </c>
      <c r="D4" s="16">
        <v>14.66</v>
      </c>
      <c r="E4" s="17">
        <f>C4/D4</f>
        <v>8.4583901773533423</v>
      </c>
      <c r="F4" s="16" t="s">
        <v>926</v>
      </c>
      <c r="G4" s="15">
        <v>1.17E-76</v>
      </c>
    </row>
    <row r="5" spans="1:9" s="14" customFormat="1" ht="27" customHeight="1">
      <c r="A5" s="14" t="s">
        <v>993</v>
      </c>
      <c r="B5" s="16">
        <v>8663</v>
      </c>
      <c r="C5" s="16">
        <v>109</v>
      </c>
      <c r="D5" s="16">
        <v>130.77000000000001</v>
      </c>
      <c r="E5" s="17">
        <f>C5/D5</f>
        <v>0.83352450867936068</v>
      </c>
      <c r="F5" s="16" t="s">
        <v>874</v>
      </c>
      <c r="G5" s="15">
        <v>1.15E-2</v>
      </c>
    </row>
    <row r="6" spans="1:9" s="14" customFormat="1" ht="27" customHeight="1">
      <c r="A6" s="14" t="s">
        <v>992</v>
      </c>
      <c r="B6" s="16">
        <v>5086</v>
      </c>
      <c r="C6" s="16">
        <v>80</v>
      </c>
      <c r="D6" s="16">
        <v>76.77</v>
      </c>
      <c r="E6" s="17">
        <f>C6/D6</f>
        <v>1.0420737267161653</v>
      </c>
      <c r="F6" s="16" t="s">
        <v>926</v>
      </c>
      <c r="G6" s="15">
        <v>0.36099999999999999</v>
      </c>
    </row>
    <row r="7" spans="1:9" s="14" customFormat="1" ht="27" customHeight="1">
      <c r="A7" s="14" t="s">
        <v>991</v>
      </c>
      <c r="B7" s="16">
        <v>2027</v>
      </c>
      <c r="C7" s="16">
        <v>78</v>
      </c>
      <c r="D7" s="16">
        <v>30.6</v>
      </c>
      <c r="E7" s="17">
        <f>C7/D7</f>
        <v>2.5490196078431371</v>
      </c>
      <c r="F7" s="16" t="s">
        <v>926</v>
      </c>
      <c r="G7" s="15">
        <v>2.8400000000000001E-14</v>
      </c>
      <c r="I7" s="40"/>
    </row>
    <row r="8" spans="1:9" s="14" customFormat="1" ht="27" customHeight="1">
      <c r="A8" s="14" t="s">
        <v>990</v>
      </c>
      <c r="B8" s="16">
        <v>2389</v>
      </c>
      <c r="C8" s="16">
        <v>72</v>
      </c>
      <c r="D8" s="16">
        <v>36.06</v>
      </c>
      <c r="E8" s="17">
        <f>C8/D8</f>
        <v>1.9966722129783692</v>
      </c>
      <c r="F8" s="16" t="s">
        <v>926</v>
      </c>
      <c r="G8" s="15">
        <v>1.5700000000000002E-8</v>
      </c>
    </row>
    <row r="9" spans="1:9" s="14" customFormat="1" ht="27" customHeight="1">
      <c r="A9" s="14" t="s">
        <v>989</v>
      </c>
      <c r="B9" s="16">
        <v>12313</v>
      </c>
      <c r="C9" s="16">
        <v>70</v>
      </c>
      <c r="D9" s="16">
        <v>185.86</v>
      </c>
      <c r="E9" s="17">
        <f>C9/D9</f>
        <v>0.37662756913806089</v>
      </c>
      <c r="F9" s="16" t="s">
        <v>874</v>
      </c>
      <c r="G9" s="15">
        <v>2.4E-33</v>
      </c>
    </row>
    <row r="10" spans="1:9" s="14" customFormat="1" ht="27" customHeight="1">
      <c r="A10" s="14" t="s">
        <v>988</v>
      </c>
      <c r="B10" s="16">
        <v>814</v>
      </c>
      <c r="C10" s="16">
        <v>54</v>
      </c>
      <c r="D10" s="16">
        <v>12.29</v>
      </c>
      <c r="E10" s="17">
        <f>C10/D10</f>
        <v>4.3938161106590723</v>
      </c>
      <c r="F10" s="16" t="s">
        <v>926</v>
      </c>
      <c r="G10" s="15">
        <v>1.9699999999999999E-19</v>
      </c>
    </row>
    <row r="11" spans="1:9" s="14" customFormat="1" ht="27" customHeight="1">
      <c r="A11" s="14" t="s">
        <v>987</v>
      </c>
      <c r="B11" s="16">
        <v>2654</v>
      </c>
      <c r="C11" s="16">
        <v>39</v>
      </c>
      <c r="D11" s="16">
        <v>40.06</v>
      </c>
      <c r="E11" s="17">
        <f>C11/D11</f>
        <v>0.97353969046430344</v>
      </c>
      <c r="F11" s="16" t="s">
        <v>874</v>
      </c>
      <c r="G11" s="15">
        <v>0.47199999999999998</v>
      </c>
    </row>
    <row r="12" spans="1:9" s="14" customFormat="1" ht="27" customHeight="1">
      <c r="A12" s="14" t="s">
        <v>986</v>
      </c>
      <c r="B12" s="16">
        <v>230</v>
      </c>
      <c r="C12" s="16">
        <v>27</v>
      </c>
      <c r="D12" s="16">
        <v>3.47</v>
      </c>
      <c r="E12" s="17">
        <f>C12/D12</f>
        <v>7.7809798270893369</v>
      </c>
      <c r="F12" s="16" t="s">
        <v>926</v>
      </c>
      <c r="G12" s="15">
        <v>6.6599999999999998E-16</v>
      </c>
    </row>
    <row r="13" spans="1:9" s="14" customFormat="1" ht="27" customHeight="1">
      <c r="A13" s="14" t="s">
        <v>985</v>
      </c>
      <c r="B13" s="16">
        <v>3758</v>
      </c>
      <c r="C13" s="16">
        <v>26</v>
      </c>
      <c r="D13" s="16">
        <v>56.73</v>
      </c>
      <c r="E13" s="17">
        <f>C13/D13</f>
        <v>0.45831129913625951</v>
      </c>
      <c r="F13" s="16" t="s">
        <v>874</v>
      </c>
      <c r="G13" s="15">
        <v>1.1200000000000001E-6</v>
      </c>
    </row>
    <row r="14" spans="1:9" s="14" customFormat="1" ht="27" customHeight="1">
      <c r="A14" s="14" t="s">
        <v>984</v>
      </c>
      <c r="B14" s="16">
        <v>258</v>
      </c>
      <c r="C14" s="16">
        <v>23</v>
      </c>
      <c r="D14" s="16">
        <v>3.89</v>
      </c>
      <c r="E14" s="17">
        <f>C14/D14</f>
        <v>5.9125964010282779</v>
      </c>
      <c r="F14" s="16" t="s">
        <v>926</v>
      </c>
      <c r="G14" s="15">
        <v>2.33E-11</v>
      </c>
    </row>
    <row r="15" spans="1:9" s="14" customFormat="1" ht="27" customHeight="1">
      <c r="A15" s="14" t="s">
        <v>983</v>
      </c>
      <c r="B15" s="16">
        <v>1053</v>
      </c>
      <c r="C15" s="16">
        <v>22</v>
      </c>
      <c r="D15" s="16">
        <v>15.89</v>
      </c>
      <c r="E15" s="17">
        <f>C15/D15</f>
        <v>1.3845185651353051</v>
      </c>
      <c r="F15" s="16" t="s">
        <v>926</v>
      </c>
      <c r="G15" s="15">
        <v>8.0799999999999997E-2</v>
      </c>
    </row>
    <row r="16" spans="1:9" s="14" customFormat="1" ht="27" customHeight="1">
      <c r="A16" s="14" t="s">
        <v>982</v>
      </c>
      <c r="B16" s="16">
        <v>1004</v>
      </c>
      <c r="C16" s="16">
        <v>21</v>
      </c>
      <c r="D16" s="16">
        <v>15.16</v>
      </c>
      <c r="E16" s="17">
        <f>C16/D16</f>
        <v>1.3852242744063323</v>
      </c>
      <c r="F16" s="16" t="s">
        <v>926</v>
      </c>
      <c r="G16" s="15">
        <v>8.5699999999999998E-2</v>
      </c>
    </row>
    <row r="17" spans="1:7" s="14" customFormat="1" ht="27" customHeight="1">
      <c r="A17" s="14" t="s">
        <v>981</v>
      </c>
      <c r="B17" s="16">
        <v>652</v>
      </c>
      <c r="C17" s="16">
        <v>20</v>
      </c>
      <c r="D17" s="16">
        <v>9.84</v>
      </c>
      <c r="E17" s="17">
        <f>C17/D17</f>
        <v>2.0325203252032522</v>
      </c>
      <c r="F17" s="16" t="s">
        <v>926</v>
      </c>
      <c r="G17" s="15">
        <v>2.5699999999999998E-3</v>
      </c>
    </row>
    <row r="18" spans="1:7" s="14" customFormat="1" ht="27" customHeight="1">
      <c r="A18" s="14" t="s">
        <v>980</v>
      </c>
      <c r="B18" s="16">
        <v>1262</v>
      </c>
      <c r="C18" s="16">
        <v>18</v>
      </c>
      <c r="D18" s="16">
        <v>19.05</v>
      </c>
      <c r="E18" s="17">
        <f>C18/D18</f>
        <v>0.94488188976377951</v>
      </c>
      <c r="F18" s="16" t="s">
        <v>874</v>
      </c>
      <c r="G18" s="15">
        <v>0.46300000000000002</v>
      </c>
    </row>
    <row r="19" spans="1:7" s="14" customFormat="1" ht="27" customHeight="1">
      <c r="A19" s="14" t="s">
        <v>979</v>
      </c>
      <c r="B19" s="16">
        <v>2682</v>
      </c>
      <c r="C19" s="16">
        <v>15</v>
      </c>
      <c r="D19" s="16">
        <v>40.479999999999997</v>
      </c>
      <c r="E19" s="17">
        <f>C19/D19</f>
        <v>0.37055335968379449</v>
      </c>
      <c r="F19" s="16" t="s">
        <v>874</v>
      </c>
      <c r="G19" s="15">
        <v>1.7E-6</v>
      </c>
    </row>
    <row r="20" spans="1:7" s="14" customFormat="1" ht="27" customHeight="1">
      <c r="A20" s="14" t="s">
        <v>978</v>
      </c>
      <c r="B20" s="16">
        <v>209</v>
      </c>
      <c r="C20" s="16">
        <v>15</v>
      </c>
      <c r="D20" s="16">
        <v>3.15</v>
      </c>
      <c r="E20" s="17">
        <f>C20/D20</f>
        <v>4.7619047619047619</v>
      </c>
      <c r="F20" s="16" t="s">
        <v>926</v>
      </c>
      <c r="G20" s="15">
        <v>1.0499999999999999E-6</v>
      </c>
    </row>
    <row r="21" spans="1:7" s="14" customFormat="1" ht="27" customHeight="1">
      <c r="A21" s="14" t="s">
        <v>977</v>
      </c>
      <c r="B21" s="16">
        <v>780</v>
      </c>
      <c r="C21" s="16">
        <v>13</v>
      </c>
      <c r="D21" s="16">
        <v>11.77</v>
      </c>
      <c r="E21" s="17">
        <f>C21/D21</f>
        <v>1.1045029736618521</v>
      </c>
      <c r="F21" s="16" t="s">
        <v>926</v>
      </c>
      <c r="G21" s="15">
        <v>0.39800000000000002</v>
      </c>
    </row>
    <row r="22" spans="1:7" s="14" customFormat="1" ht="27" customHeight="1">
      <c r="A22" s="14" t="s">
        <v>976</v>
      </c>
      <c r="B22" s="16">
        <v>278</v>
      </c>
      <c r="C22" s="16">
        <v>12</v>
      </c>
      <c r="D22" s="16">
        <v>4.2</v>
      </c>
      <c r="E22" s="17">
        <f>C22/D22</f>
        <v>2.8571428571428572</v>
      </c>
      <c r="F22" s="16" t="s">
        <v>926</v>
      </c>
      <c r="G22" s="15">
        <v>1.2700000000000001E-3</v>
      </c>
    </row>
    <row r="23" spans="1:7" s="14" customFormat="1" ht="27" customHeight="1">
      <c r="A23" s="14" t="s">
        <v>975</v>
      </c>
      <c r="B23" s="16">
        <v>606</v>
      </c>
      <c r="C23" s="16">
        <v>12</v>
      </c>
      <c r="D23" s="16">
        <v>9.15</v>
      </c>
      <c r="E23" s="17">
        <f>C23/D23</f>
        <v>1.3114754098360655</v>
      </c>
      <c r="F23" s="16" t="s">
        <v>926</v>
      </c>
      <c r="G23" s="15">
        <v>0.20899999999999999</v>
      </c>
    </row>
    <row r="24" spans="1:7" s="14" customFormat="1" ht="27" customHeight="1">
      <c r="A24" s="14" t="s">
        <v>974</v>
      </c>
      <c r="B24" s="16">
        <v>66</v>
      </c>
      <c r="C24" s="16">
        <v>12</v>
      </c>
      <c r="D24" s="16">
        <v>1</v>
      </c>
      <c r="E24" s="17">
        <f>C24/D24</f>
        <v>12</v>
      </c>
      <c r="F24" s="16" t="s">
        <v>926</v>
      </c>
      <c r="G24" s="15">
        <v>6.9799999999999997E-10</v>
      </c>
    </row>
    <row r="25" spans="1:7" s="14" customFormat="1" ht="27" customHeight="1">
      <c r="A25" s="14" t="s">
        <v>973</v>
      </c>
      <c r="B25" s="16">
        <v>71</v>
      </c>
      <c r="C25" s="16">
        <v>12</v>
      </c>
      <c r="D25" s="16">
        <v>1.07</v>
      </c>
      <c r="E25" s="17">
        <f>C25/D25</f>
        <v>11.214953271028037</v>
      </c>
      <c r="F25" s="16" t="s">
        <v>926</v>
      </c>
      <c r="G25" s="15">
        <v>1.57E-9</v>
      </c>
    </row>
    <row r="26" spans="1:7" s="14" customFormat="1" ht="27" customHeight="1">
      <c r="A26" s="14" t="s">
        <v>972</v>
      </c>
      <c r="B26" s="16">
        <v>1353</v>
      </c>
      <c r="C26" s="16">
        <v>11</v>
      </c>
      <c r="D26" s="16">
        <v>20.420000000000002</v>
      </c>
      <c r="E26" s="17">
        <f>C26/D26</f>
        <v>0.53868756121449557</v>
      </c>
      <c r="F26" s="16" t="s">
        <v>874</v>
      </c>
      <c r="G26" s="15">
        <v>1.54E-2</v>
      </c>
    </row>
    <row r="27" spans="1:7" s="14" customFormat="1" ht="27" customHeight="1">
      <c r="A27" s="14" t="s">
        <v>971</v>
      </c>
      <c r="B27" s="16">
        <v>431</v>
      </c>
      <c r="C27" s="16">
        <v>10</v>
      </c>
      <c r="D27" s="16">
        <v>6.51</v>
      </c>
      <c r="E27" s="17">
        <f>C27/D27</f>
        <v>1.5360983102918588</v>
      </c>
      <c r="F27" s="16" t="s">
        <v>926</v>
      </c>
      <c r="G27" s="15">
        <v>0.121</v>
      </c>
    </row>
    <row r="28" spans="1:7" s="14" customFormat="1" ht="27" customHeight="1">
      <c r="A28" s="14" t="s">
        <v>970</v>
      </c>
      <c r="B28" s="16">
        <v>611</v>
      </c>
      <c r="C28" s="16">
        <v>10</v>
      </c>
      <c r="D28" s="16">
        <v>9.2200000000000006</v>
      </c>
      <c r="E28" s="17">
        <f>C28/D28</f>
        <v>1.0845986984815617</v>
      </c>
      <c r="F28" s="16" t="s">
        <v>926</v>
      </c>
      <c r="G28" s="15">
        <v>0.442</v>
      </c>
    </row>
    <row r="29" spans="1:7" s="14" customFormat="1" ht="27" customHeight="1">
      <c r="A29" s="14" t="s">
        <v>969</v>
      </c>
      <c r="B29" s="16">
        <v>617</v>
      </c>
      <c r="C29" s="16">
        <v>9</v>
      </c>
      <c r="D29" s="16">
        <v>9.31</v>
      </c>
      <c r="E29" s="17">
        <f>C29/D29</f>
        <v>0.96670247046186886</v>
      </c>
      <c r="F29" s="16" t="s">
        <v>874</v>
      </c>
      <c r="G29" s="15">
        <v>0.54600000000000004</v>
      </c>
    </row>
    <row r="30" spans="1:7" s="14" customFormat="1" ht="27" customHeight="1">
      <c r="A30" s="14" t="s">
        <v>968</v>
      </c>
      <c r="B30" s="16">
        <v>29</v>
      </c>
      <c r="C30" s="16">
        <v>8</v>
      </c>
      <c r="D30" s="16">
        <v>0.44</v>
      </c>
      <c r="E30" s="17">
        <f>C30/D30</f>
        <v>18.181818181818183</v>
      </c>
      <c r="F30" s="16" t="s">
        <v>926</v>
      </c>
      <c r="G30" s="15">
        <v>2.14E-8</v>
      </c>
    </row>
    <row r="31" spans="1:7" s="14" customFormat="1" ht="27" customHeight="1">
      <c r="A31" s="14" t="s">
        <v>967</v>
      </c>
      <c r="B31" s="16">
        <v>875</v>
      </c>
      <c r="C31" s="16">
        <v>8</v>
      </c>
      <c r="D31" s="16">
        <v>13.21</v>
      </c>
      <c r="E31" s="17">
        <f>C31/D31</f>
        <v>0.60560181680545033</v>
      </c>
      <c r="F31" s="16" t="s">
        <v>874</v>
      </c>
      <c r="G31" s="15">
        <v>8.7099999999999997E-2</v>
      </c>
    </row>
    <row r="32" spans="1:7" s="14" customFormat="1" ht="27" customHeight="1">
      <c r="A32" s="14" t="s">
        <v>966</v>
      </c>
      <c r="B32" s="16">
        <v>27</v>
      </c>
      <c r="C32" s="16">
        <v>7</v>
      </c>
      <c r="D32" s="16">
        <v>0.41</v>
      </c>
      <c r="E32" s="17">
        <f>C32/D32</f>
        <v>17.073170731707318</v>
      </c>
      <c r="F32" s="16" t="s">
        <v>926</v>
      </c>
      <c r="G32" s="15">
        <v>2.48E-7</v>
      </c>
    </row>
    <row r="33" spans="1:7" s="14" customFormat="1" ht="27" customHeight="1">
      <c r="A33" s="14" t="s">
        <v>965</v>
      </c>
      <c r="B33" s="16">
        <v>133</v>
      </c>
      <c r="C33" s="16">
        <v>7</v>
      </c>
      <c r="D33" s="16">
        <v>2.0099999999999998</v>
      </c>
      <c r="E33" s="17">
        <f>C33/D33</f>
        <v>3.4825870646766175</v>
      </c>
      <c r="F33" s="16" t="s">
        <v>926</v>
      </c>
      <c r="G33" s="15">
        <v>4.5100000000000001E-3</v>
      </c>
    </row>
    <row r="34" spans="1:7" s="14" customFormat="1" ht="27" customHeight="1">
      <c r="A34" s="14" t="s">
        <v>964</v>
      </c>
      <c r="B34" s="16">
        <v>63</v>
      </c>
      <c r="C34" s="16">
        <v>7</v>
      </c>
      <c r="D34" s="16">
        <v>0.95</v>
      </c>
      <c r="E34" s="17">
        <f>C34/D34</f>
        <v>7.3684210526315796</v>
      </c>
      <c r="F34" s="16" t="s">
        <v>926</v>
      </c>
      <c r="G34" s="15">
        <v>5.8799999999999999E-5</v>
      </c>
    </row>
    <row r="35" spans="1:7" s="14" customFormat="1" ht="27" customHeight="1">
      <c r="A35" s="14" t="s">
        <v>963</v>
      </c>
      <c r="B35" s="16">
        <v>130</v>
      </c>
      <c r="C35" s="16">
        <v>7</v>
      </c>
      <c r="D35" s="16">
        <v>1.96</v>
      </c>
      <c r="E35" s="17">
        <f>C35/D35</f>
        <v>3.5714285714285716</v>
      </c>
      <c r="F35" s="16" t="s">
        <v>926</v>
      </c>
      <c r="G35" s="15">
        <v>3.9899999999999996E-3</v>
      </c>
    </row>
    <row r="36" spans="1:7" s="14" customFormat="1" ht="27" customHeight="1">
      <c r="A36" s="14" t="s">
        <v>962</v>
      </c>
      <c r="B36" s="16">
        <v>1446</v>
      </c>
      <c r="C36" s="16">
        <v>7</v>
      </c>
      <c r="D36" s="16">
        <v>21.83</v>
      </c>
      <c r="E36" s="17">
        <f>C36/D36</f>
        <v>0.32065964269354102</v>
      </c>
      <c r="F36" s="16" t="s">
        <v>874</v>
      </c>
      <c r="G36" s="15">
        <v>1.6799999999999999E-4</v>
      </c>
    </row>
    <row r="37" spans="1:7" s="14" customFormat="1" ht="27" customHeight="1">
      <c r="A37" s="14" t="s">
        <v>961</v>
      </c>
      <c r="B37" s="16">
        <v>27</v>
      </c>
      <c r="C37" s="16">
        <v>7</v>
      </c>
      <c r="D37" s="16">
        <v>0.41</v>
      </c>
      <c r="E37" s="17">
        <f>C37/D37</f>
        <v>17.073170731707318</v>
      </c>
      <c r="F37" s="16" t="s">
        <v>926</v>
      </c>
      <c r="G37" s="15">
        <v>2.48E-7</v>
      </c>
    </row>
    <row r="38" spans="1:7" s="14" customFormat="1" ht="27" customHeight="1">
      <c r="A38" s="14" t="s">
        <v>960</v>
      </c>
      <c r="B38" s="16">
        <v>334</v>
      </c>
      <c r="C38" s="16">
        <v>6</v>
      </c>
      <c r="D38" s="16">
        <v>5.04</v>
      </c>
      <c r="E38" s="17">
        <f>C38/D38</f>
        <v>1.1904761904761905</v>
      </c>
      <c r="F38" s="16" t="s">
        <v>926</v>
      </c>
      <c r="G38" s="15">
        <v>0.39100000000000001</v>
      </c>
    </row>
    <row r="39" spans="1:7" s="14" customFormat="1" ht="27" customHeight="1">
      <c r="A39" s="14" t="s">
        <v>959</v>
      </c>
      <c r="B39" s="16">
        <v>440</v>
      </c>
      <c r="C39" s="16">
        <v>6</v>
      </c>
      <c r="D39" s="16">
        <v>6.64</v>
      </c>
      <c r="E39" s="17">
        <f>C39/D39</f>
        <v>0.90361445783132532</v>
      </c>
      <c r="F39" s="16" t="s">
        <v>874</v>
      </c>
      <c r="G39" s="15">
        <v>0.504</v>
      </c>
    </row>
    <row r="40" spans="1:7" s="14" customFormat="1" ht="27" customHeight="1">
      <c r="A40" s="14" t="s">
        <v>958</v>
      </c>
      <c r="B40" s="16">
        <v>877</v>
      </c>
      <c r="C40" s="16">
        <v>5</v>
      </c>
      <c r="D40" s="16">
        <v>13.24</v>
      </c>
      <c r="E40" s="17">
        <f>C40/D40</f>
        <v>0.37764350453172207</v>
      </c>
      <c r="F40" s="16" t="s">
        <v>874</v>
      </c>
      <c r="G40" s="15">
        <v>8.4100000000000008E-3</v>
      </c>
    </row>
    <row r="41" spans="1:7" s="14" customFormat="1" ht="27" customHeight="1">
      <c r="A41" s="14" t="s">
        <v>957</v>
      </c>
      <c r="B41" s="16">
        <v>99</v>
      </c>
      <c r="C41" s="16">
        <v>5</v>
      </c>
      <c r="D41" s="16">
        <v>1.49</v>
      </c>
      <c r="E41" s="17">
        <f>C41/D41</f>
        <v>3.3557046979865772</v>
      </c>
      <c r="F41" s="16" t="s">
        <v>926</v>
      </c>
      <c r="G41" s="15">
        <v>1.8100000000000002E-2</v>
      </c>
    </row>
    <row r="42" spans="1:7" s="14" customFormat="1" ht="27" customHeight="1">
      <c r="A42" s="14" t="s">
        <v>956</v>
      </c>
      <c r="B42" s="16">
        <v>2368</v>
      </c>
      <c r="C42" s="16">
        <v>5</v>
      </c>
      <c r="D42" s="16">
        <v>35.74</v>
      </c>
      <c r="E42" s="17">
        <f>C42/D42</f>
        <v>0.13989927252378287</v>
      </c>
      <c r="F42" s="16" t="s">
        <v>874</v>
      </c>
      <c r="G42" s="15">
        <v>5.0400000000000002E-11</v>
      </c>
    </row>
    <row r="43" spans="1:7" s="14" customFormat="1" ht="27" customHeight="1">
      <c r="A43" s="14" t="s">
        <v>955</v>
      </c>
      <c r="B43" s="16">
        <v>62</v>
      </c>
      <c r="C43" s="16">
        <v>5</v>
      </c>
      <c r="D43" s="16">
        <v>0.94</v>
      </c>
      <c r="E43" s="17">
        <f>C43/D43</f>
        <v>5.3191489361702127</v>
      </c>
      <c r="F43" s="16" t="s">
        <v>926</v>
      </c>
      <c r="G43" s="15">
        <v>2.7299999999999998E-3</v>
      </c>
    </row>
    <row r="44" spans="1:7" s="14" customFormat="1" ht="27" customHeight="1">
      <c r="A44" s="14" t="s">
        <v>954</v>
      </c>
      <c r="B44" s="16">
        <v>382</v>
      </c>
      <c r="C44" s="16">
        <v>5</v>
      </c>
      <c r="D44" s="16">
        <v>5.77</v>
      </c>
      <c r="E44" s="17">
        <f>C44/D44</f>
        <v>0.86655112651646449</v>
      </c>
      <c r="F44" s="16" t="s">
        <v>874</v>
      </c>
      <c r="G44" s="15">
        <v>0.48299999999999998</v>
      </c>
    </row>
    <row r="45" spans="1:7" s="14" customFormat="1" ht="27" customHeight="1">
      <c r="A45" s="14" t="s">
        <v>953</v>
      </c>
      <c r="B45" s="16">
        <v>18</v>
      </c>
      <c r="C45" s="16">
        <v>4</v>
      </c>
      <c r="D45" s="16">
        <v>0.27</v>
      </c>
      <c r="E45" s="17">
        <f>C45/D45</f>
        <v>14.814814814814813</v>
      </c>
      <c r="F45" s="16" t="s">
        <v>926</v>
      </c>
      <c r="G45" s="15">
        <v>1.8100000000000001E-4</v>
      </c>
    </row>
    <row r="46" spans="1:7" s="14" customFormat="1" ht="27" customHeight="1">
      <c r="A46" s="14" t="s">
        <v>952</v>
      </c>
      <c r="B46" s="16">
        <v>159</v>
      </c>
      <c r="C46" s="16">
        <v>4</v>
      </c>
      <c r="D46" s="16">
        <v>2.4</v>
      </c>
      <c r="E46" s="17">
        <f>C46/D46</f>
        <v>1.6666666666666667</v>
      </c>
      <c r="F46" s="16" t="s">
        <v>926</v>
      </c>
      <c r="G46" s="15">
        <v>0.221</v>
      </c>
    </row>
    <row r="47" spans="1:7" s="14" customFormat="1" ht="27" customHeight="1">
      <c r="A47" s="14" t="s">
        <v>951</v>
      </c>
      <c r="B47" s="16">
        <v>121</v>
      </c>
      <c r="C47" s="16">
        <v>4</v>
      </c>
      <c r="D47" s="16">
        <v>1.83</v>
      </c>
      <c r="E47" s="17">
        <f>C47/D47</f>
        <v>2.1857923497267757</v>
      </c>
      <c r="F47" s="16" t="s">
        <v>926</v>
      </c>
      <c r="G47" s="15">
        <v>0.113</v>
      </c>
    </row>
    <row r="48" spans="1:7" s="14" customFormat="1" ht="27" customHeight="1">
      <c r="A48" s="14" t="s">
        <v>950</v>
      </c>
      <c r="B48" s="16">
        <v>47</v>
      </c>
      <c r="C48" s="16">
        <v>4</v>
      </c>
      <c r="D48" s="16">
        <v>0.71</v>
      </c>
      <c r="E48" s="17">
        <f>C48/D48</f>
        <v>5.6338028169014089</v>
      </c>
      <c r="F48" s="16" t="s">
        <v>926</v>
      </c>
      <c r="G48" s="15">
        <v>5.9699999999999996E-3</v>
      </c>
    </row>
    <row r="49" spans="1:7" s="14" customFormat="1" ht="27" customHeight="1">
      <c r="A49" s="14" t="s">
        <v>949</v>
      </c>
      <c r="B49" s="16">
        <v>312</v>
      </c>
      <c r="C49" s="16">
        <v>4</v>
      </c>
      <c r="D49" s="16">
        <v>4.71</v>
      </c>
      <c r="E49" s="17">
        <f>C49/D49</f>
        <v>0.84925690021231426</v>
      </c>
      <c r="F49" s="16" t="s">
        <v>874</v>
      </c>
      <c r="G49" s="15">
        <v>0.49199999999999999</v>
      </c>
    </row>
    <row r="50" spans="1:7" s="14" customFormat="1" ht="27" customHeight="1">
      <c r="A50" s="14" t="s">
        <v>948</v>
      </c>
      <c r="B50" s="16">
        <v>141</v>
      </c>
      <c r="C50" s="16">
        <v>4</v>
      </c>
      <c r="D50" s="16">
        <v>2.13</v>
      </c>
      <c r="E50" s="17">
        <f>C50/D50</f>
        <v>1.8779342723004695</v>
      </c>
      <c r="F50" s="16" t="s">
        <v>926</v>
      </c>
      <c r="G50" s="15">
        <v>0.16600000000000001</v>
      </c>
    </row>
    <row r="51" spans="1:7" s="14" customFormat="1" ht="27" customHeight="1">
      <c r="A51" s="14" t="s">
        <v>947</v>
      </c>
      <c r="B51" s="16">
        <v>573</v>
      </c>
      <c r="C51" s="16">
        <v>3</v>
      </c>
      <c r="D51" s="16">
        <v>8.65</v>
      </c>
      <c r="E51" s="17">
        <f>C51/D51</f>
        <v>0.34682080924855491</v>
      </c>
      <c r="F51" s="16" t="s">
        <v>874</v>
      </c>
      <c r="G51" s="15">
        <v>2.5999999999999999E-2</v>
      </c>
    </row>
    <row r="52" spans="1:7" s="14" customFormat="1" ht="27" customHeight="1">
      <c r="A52" s="14" t="s">
        <v>946</v>
      </c>
      <c r="B52" s="16">
        <v>557</v>
      </c>
      <c r="C52" s="16">
        <v>3</v>
      </c>
      <c r="D52" s="16">
        <v>8.41</v>
      </c>
      <c r="E52" s="17">
        <f>C52/D52</f>
        <v>0.356718192627824</v>
      </c>
      <c r="F52" s="16" t="s">
        <v>874</v>
      </c>
      <c r="G52" s="15">
        <v>3.09E-2</v>
      </c>
    </row>
    <row r="53" spans="1:7" s="14" customFormat="1" ht="27" customHeight="1">
      <c r="A53" s="14" t="s">
        <v>945</v>
      </c>
      <c r="B53" s="16">
        <v>230</v>
      </c>
      <c r="C53" s="16">
        <v>3</v>
      </c>
      <c r="D53" s="16">
        <v>3.47</v>
      </c>
      <c r="E53" s="17">
        <f>C53/D53</f>
        <v>0.86455331412103742</v>
      </c>
      <c r="F53" s="16" t="s">
        <v>874</v>
      </c>
      <c r="G53" s="15">
        <v>0.54200000000000004</v>
      </c>
    </row>
    <row r="54" spans="1:7" s="14" customFormat="1" ht="27" customHeight="1">
      <c r="A54" s="14" t="s">
        <v>944</v>
      </c>
      <c r="B54" s="16">
        <v>327</v>
      </c>
      <c r="C54" s="16">
        <v>3</v>
      </c>
      <c r="D54" s="16">
        <v>4.9400000000000004</v>
      </c>
      <c r="E54" s="17">
        <f>C54/D54</f>
        <v>0.60728744939271251</v>
      </c>
      <c r="F54" s="16" t="s">
        <v>874</v>
      </c>
      <c r="G54" s="15">
        <v>0.27200000000000002</v>
      </c>
    </row>
    <row r="55" spans="1:7" s="14" customFormat="1" ht="27" customHeight="1">
      <c r="A55" s="14" t="s">
        <v>943</v>
      </c>
      <c r="B55" s="16">
        <v>153</v>
      </c>
      <c r="C55" s="16">
        <v>3</v>
      </c>
      <c r="D55" s="16">
        <v>2.31</v>
      </c>
      <c r="E55" s="17">
        <f>C55/D55</f>
        <v>1.2987012987012987</v>
      </c>
      <c r="F55" s="16" t="s">
        <v>926</v>
      </c>
      <c r="G55" s="15">
        <v>0.40699999999999997</v>
      </c>
    </row>
    <row r="56" spans="1:7" s="14" customFormat="1" ht="27" customHeight="1">
      <c r="A56" s="14" t="s">
        <v>942</v>
      </c>
      <c r="B56" s="16">
        <v>2263</v>
      </c>
      <c r="C56" s="16">
        <v>3</v>
      </c>
      <c r="D56" s="16">
        <v>34.159999999999997</v>
      </c>
      <c r="E56" s="17">
        <f>C56/D56</f>
        <v>8.7822014051522262E-2</v>
      </c>
      <c r="F56" s="16" t="s">
        <v>874</v>
      </c>
      <c r="G56" s="15">
        <v>3.1000000000000001E-12</v>
      </c>
    </row>
    <row r="57" spans="1:7" s="14" customFormat="1" ht="27" customHeight="1">
      <c r="A57" s="14" t="s">
        <v>941</v>
      </c>
      <c r="B57" s="16">
        <v>2263</v>
      </c>
      <c r="C57" s="16">
        <v>3</v>
      </c>
      <c r="D57" s="16">
        <v>34.159999999999997</v>
      </c>
      <c r="E57" s="17">
        <f>C57/D57</f>
        <v>8.7822014051522262E-2</v>
      </c>
      <c r="F57" s="16" t="s">
        <v>874</v>
      </c>
      <c r="G57" s="15">
        <v>3.1000000000000001E-12</v>
      </c>
    </row>
    <row r="58" spans="1:7" s="14" customFormat="1" ht="27" customHeight="1">
      <c r="A58" s="14" t="s">
        <v>940</v>
      </c>
      <c r="B58" s="16">
        <v>6</v>
      </c>
      <c r="C58" s="16">
        <v>3</v>
      </c>
      <c r="D58" s="16">
        <v>0.09</v>
      </c>
      <c r="E58" s="17">
        <f>C58/D58</f>
        <v>33.333333333333336</v>
      </c>
      <c r="F58" s="16" t="s">
        <v>926</v>
      </c>
      <c r="G58" s="15">
        <v>1.15E-4</v>
      </c>
    </row>
    <row r="59" spans="1:7" s="14" customFormat="1" ht="27" customHeight="1">
      <c r="A59" s="14" t="s">
        <v>939</v>
      </c>
      <c r="B59" s="16">
        <v>99</v>
      </c>
      <c r="C59" s="16">
        <v>2</v>
      </c>
      <c r="D59" s="16">
        <v>1.49</v>
      </c>
      <c r="E59" s="17">
        <f>C59/D59</f>
        <v>1.3422818791946309</v>
      </c>
      <c r="F59" s="16" t="s">
        <v>926</v>
      </c>
      <c r="G59" s="15">
        <v>0.441</v>
      </c>
    </row>
    <row r="60" spans="1:7" s="14" customFormat="1" ht="27" customHeight="1">
      <c r="A60" s="14" t="s">
        <v>938</v>
      </c>
      <c r="B60" s="16">
        <v>170</v>
      </c>
      <c r="C60" s="16">
        <v>2</v>
      </c>
      <c r="D60" s="16">
        <v>2.57</v>
      </c>
      <c r="E60" s="17">
        <f>C60/D60</f>
        <v>0.77821011673151752</v>
      </c>
      <c r="F60" s="16" t="s">
        <v>874</v>
      </c>
      <c r="G60" s="15">
        <v>0.52700000000000002</v>
      </c>
    </row>
    <row r="61" spans="1:7" s="14" customFormat="1" ht="27" customHeight="1">
      <c r="A61" s="14" t="s">
        <v>937</v>
      </c>
      <c r="B61" s="16">
        <v>169</v>
      </c>
      <c r="C61" s="16">
        <v>2</v>
      </c>
      <c r="D61" s="16">
        <v>2.5499999999999998</v>
      </c>
      <c r="E61" s="17">
        <f>C61/D61</f>
        <v>0.78431372549019618</v>
      </c>
      <c r="F61" s="16" t="s">
        <v>874</v>
      </c>
      <c r="G61" s="15">
        <v>0.53</v>
      </c>
    </row>
    <row r="62" spans="1:7" s="14" customFormat="1" ht="27" customHeight="1">
      <c r="A62" s="14" t="s">
        <v>936</v>
      </c>
      <c r="B62" s="16">
        <v>156</v>
      </c>
      <c r="C62" s="16">
        <v>2</v>
      </c>
      <c r="D62" s="16">
        <v>2.35</v>
      </c>
      <c r="E62" s="17">
        <f>C62/D62</f>
        <v>0.85106382978723405</v>
      </c>
      <c r="F62" s="16" t="s">
        <v>874</v>
      </c>
      <c r="G62" s="15">
        <v>0.58099999999999996</v>
      </c>
    </row>
    <row r="63" spans="1:7" s="14" customFormat="1" ht="27" customHeight="1">
      <c r="A63" s="14" t="s">
        <v>935</v>
      </c>
      <c r="B63" s="16">
        <v>264</v>
      </c>
      <c r="C63" s="16">
        <v>2</v>
      </c>
      <c r="D63" s="16">
        <v>3.99</v>
      </c>
      <c r="E63" s="17">
        <f>C63/D63</f>
        <v>0.50125313283208017</v>
      </c>
      <c r="F63" s="16" t="s">
        <v>874</v>
      </c>
      <c r="G63" s="15">
        <v>0.23899999999999999</v>
      </c>
    </row>
    <row r="64" spans="1:7" s="14" customFormat="1" ht="27" customHeight="1">
      <c r="A64" s="14" t="s">
        <v>934</v>
      </c>
      <c r="B64" s="16">
        <v>130</v>
      </c>
      <c r="C64" s="16">
        <v>2</v>
      </c>
      <c r="D64" s="16">
        <v>1.96</v>
      </c>
      <c r="E64" s="17">
        <f>C64/D64</f>
        <v>1.0204081632653061</v>
      </c>
      <c r="F64" s="16" t="s">
        <v>926</v>
      </c>
      <c r="G64" s="15">
        <v>0.58399999999999996</v>
      </c>
    </row>
    <row r="65" spans="1:7" s="14" customFormat="1" ht="27" customHeight="1">
      <c r="A65" s="14" t="s">
        <v>933</v>
      </c>
      <c r="B65" s="16">
        <v>30</v>
      </c>
      <c r="C65" s="16">
        <v>2</v>
      </c>
      <c r="D65" s="16">
        <v>0.45</v>
      </c>
      <c r="E65" s="17">
        <f>C65/D65</f>
        <v>4.4444444444444446</v>
      </c>
      <c r="F65" s="16" t="s">
        <v>926</v>
      </c>
      <c r="G65" s="15">
        <v>7.6200000000000004E-2</v>
      </c>
    </row>
    <row r="66" spans="1:7" s="14" customFormat="1" ht="27" customHeight="1">
      <c r="A66" s="14" t="s">
        <v>932</v>
      </c>
      <c r="B66" s="16">
        <v>339</v>
      </c>
      <c r="C66" s="16">
        <v>1</v>
      </c>
      <c r="D66" s="16">
        <v>5.12</v>
      </c>
      <c r="E66" s="17">
        <f>C66/D66</f>
        <v>0.1953125</v>
      </c>
      <c r="F66" s="16" t="s">
        <v>874</v>
      </c>
      <c r="G66" s="15">
        <v>3.5900000000000001E-2</v>
      </c>
    </row>
    <row r="67" spans="1:7" s="14" customFormat="1" ht="27" customHeight="1">
      <c r="A67" s="14" t="s">
        <v>931</v>
      </c>
      <c r="B67" s="16">
        <v>106</v>
      </c>
      <c r="C67" s="16">
        <v>1</v>
      </c>
      <c r="D67" s="16">
        <v>1.6</v>
      </c>
      <c r="E67" s="17">
        <f>C67/D67</f>
        <v>0.625</v>
      </c>
      <c r="F67" s="16" t="s">
        <v>874</v>
      </c>
      <c r="G67" s="15">
        <v>0.52500000000000002</v>
      </c>
    </row>
    <row r="68" spans="1:7" s="14" customFormat="1" ht="27" customHeight="1">
      <c r="A68" s="14" t="s">
        <v>930</v>
      </c>
      <c r="B68" s="16">
        <v>63</v>
      </c>
      <c r="C68" s="16">
        <v>1</v>
      </c>
      <c r="D68" s="16">
        <v>0.95</v>
      </c>
      <c r="E68" s="17">
        <f>C68/D68</f>
        <v>1.0526315789473684</v>
      </c>
      <c r="F68" s="16" t="s">
        <v>926</v>
      </c>
      <c r="G68" s="15">
        <v>0.61399999999999999</v>
      </c>
    </row>
    <row r="69" spans="1:7" s="14" customFormat="1" ht="27" customHeight="1">
      <c r="A69" s="14" t="s">
        <v>929</v>
      </c>
      <c r="B69" s="16">
        <v>274</v>
      </c>
      <c r="C69" s="16">
        <v>1</v>
      </c>
      <c r="D69" s="16">
        <v>4.1399999999999997</v>
      </c>
      <c r="E69" s="17">
        <f>C69/D69</f>
        <v>0.24154589371980678</v>
      </c>
      <c r="F69" s="16" t="s">
        <v>874</v>
      </c>
      <c r="G69" s="15">
        <v>8.1100000000000005E-2</v>
      </c>
    </row>
    <row r="70" spans="1:7" s="14" customFormat="1" ht="27" customHeight="1">
      <c r="A70" s="14" t="s">
        <v>928</v>
      </c>
      <c r="B70" s="16">
        <v>25</v>
      </c>
      <c r="C70" s="16">
        <v>1</v>
      </c>
      <c r="D70" s="16">
        <v>0.38</v>
      </c>
      <c r="E70" s="17">
        <f>C70/D70</f>
        <v>2.6315789473684212</v>
      </c>
      <c r="F70" s="16" t="s">
        <v>926</v>
      </c>
      <c r="G70" s="15">
        <v>0.314</v>
      </c>
    </row>
    <row r="71" spans="1:7" s="14" customFormat="1" ht="27" customHeight="1">
      <c r="A71" s="14" t="s">
        <v>927</v>
      </c>
      <c r="B71" s="16">
        <v>1</v>
      </c>
      <c r="C71" s="16">
        <v>1</v>
      </c>
      <c r="D71" s="16">
        <v>0.02</v>
      </c>
      <c r="E71" s="17">
        <f>C71/D71</f>
        <v>50</v>
      </c>
      <c r="F71" s="16" t="s">
        <v>926</v>
      </c>
      <c r="G71" s="15">
        <v>1.4999999999999999E-2</v>
      </c>
    </row>
    <row r="72" spans="1:7" s="14" customFormat="1" ht="27" customHeight="1">
      <c r="A72" s="14" t="s">
        <v>925</v>
      </c>
      <c r="B72" s="16">
        <v>38</v>
      </c>
      <c r="C72" s="16">
        <v>0</v>
      </c>
      <c r="D72" s="16">
        <v>0.56999999999999995</v>
      </c>
      <c r="E72" s="17">
        <f>C72/D72</f>
        <v>0</v>
      </c>
      <c r="F72" s="16" t="s">
        <v>874</v>
      </c>
      <c r="G72" s="15">
        <v>0.56299999999999994</v>
      </c>
    </row>
    <row r="73" spans="1:7" s="14" customFormat="1" ht="27" customHeight="1">
      <c r="A73" s="14" t="s">
        <v>924</v>
      </c>
      <c r="B73" s="16">
        <v>771</v>
      </c>
      <c r="C73" s="16">
        <v>0</v>
      </c>
      <c r="D73" s="16">
        <v>11.64</v>
      </c>
      <c r="E73" s="17">
        <f>C73/D73</f>
        <v>0</v>
      </c>
      <c r="F73" s="16" t="s">
        <v>874</v>
      </c>
      <c r="G73" s="15">
        <v>7.4800000000000004E-6</v>
      </c>
    </row>
    <row r="74" spans="1:7" s="14" customFormat="1" ht="27" customHeight="1">
      <c r="A74" s="14" t="s">
        <v>923</v>
      </c>
      <c r="B74" s="16">
        <v>7</v>
      </c>
      <c r="C74" s="16">
        <v>0</v>
      </c>
      <c r="D74" s="16">
        <v>0.11</v>
      </c>
      <c r="E74" s="17">
        <f>C74/D74</f>
        <v>0</v>
      </c>
      <c r="F74" s="16" t="s">
        <v>874</v>
      </c>
      <c r="G74" s="15">
        <v>0.9</v>
      </c>
    </row>
    <row r="75" spans="1:7" s="14" customFormat="1" ht="27" customHeight="1">
      <c r="A75" s="14" t="s">
        <v>922</v>
      </c>
      <c r="B75" s="16">
        <v>7</v>
      </c>
      <c r="C75" s="16">
        <v>0</v>
      </c>
      <c r="D75" s="16">
        <v>0.11</v>
      </c>
      <c r="E75" s="17">
        <f>C75/D75</f>
        <v>0</v>
      </c>
      <c r="F75" s="16" t="s">
        <v>874</v>
      </c>
      <c r="G75" s="15">
        <v>0.9</v>
      </c>
    </row>
    <row r="76" spans="1:7" s="14" customFormat="1" ht="27" customHeight="1">
      <c r="A76" s="14" t="s">
        <v>921</v>
      </c>
      <c r="B76" s="16">
        <v>309</v>
      </c>
      <c r="C76" s="16">
        <v>0</v>
      </c>
      <c r="D76" s="16">
        <v>4.66</v>
      </c>
      <c r="E76" s="17">
        <f>C76/D76</f>
        <v>0</v>
      </c>
      <c r="F76" s="16" t="s">
        <v>874</v>
      </c>
      <c r="G76" s="15">
        <v>9.1800000000000007E-3</v>
      </c>
    </row>
    <row r="77" spans="1:7" s="14" customFormat="1" ht="27" customHeight="1">
      <c r="A77" s="14" t="s">
        <v>920</v>
      </c>
      <c r="B77" s="16">
        <v>10</v>
      </c>
      <c r="C77" s="16">
        <v>0</v>
      </c>
      <c r="D77" s="16">
        <v>0.15</v>
      </c>
      <c r="E77" s="17">
        <f>C77/D77</f>
        <v>0</v>
      </c>
      <c r="F77" s="16" t="s">
        <v>874</v>
      </c>
      <c r="G77" s="15">
        <v>0.86</v>
      </c>
    </row>
    <row r="78" spans="1:7" s="14" customFormat="1" ht="27" customHeight="1">
      <c r="A78" s="14" t="s">
        <v>919</v>
      </c>
      <c r="B78" s="16">
        <v>54</v>
      </c>
      <c r="C78" s="16">
        <v>0</v>
      </c>
      <c r="D78" s="16">
        <v>0.82</v>
      </c>
      <c r="E78" s="17">
        <f>C78/D78</f>
        <v>0</v>
      </c>
      <c r="F78" s="16" t="s">
        <v>874</v>
      </c>
      <c r="G78" s="15">
        <v>0.442</v>
      </c>
    </row>
    <row r="79" spans="1:7" s="14" customFormat="1" ht="27" customHeight="1">
      <c r="A79" s="14" t="s">
        <v>918</v>
      </c>
      <c r="B79" s="16">
        <v>200</v>
      </c>
      <c r="C79" s="16">
        <v>0</v>
      </c>
      <c r="D79" s="16">
        <v>3.02</v>
      </c>
      <c r="E79" s="17">
        <f>C79/D79</f>
        <v>0</v>
      </c>
      <c r="F79" s="16" t="s">
        <v>874</v>
      </c>
      <c r="G79" s="15">
        <v>4.8300000000000003E-2</v>
      </c>
    </row>
    <row r="80" spans="1:7" s="14" customFormat="1" ht="27" customHeight="1">
      <c r="A80" s="14" t="s">
        <v>917</v>
      </c>
      <c r="B80" s="16">
        <v>187</v>
      </c>
      <c r="C80" s="16">
        <v>0</v>
      </c>
      <c r="D80" s="16">
        <v>2.82</v>
      </c>
      <c r="E80" s="17">
        <f>C80/D80</f>
        <v>0</v>
      </c>
      <c r="F80" s="16" t="s">
        <v>874</v>
      </c>
      <c r="G80" s="15">
        <v>5.8900000000000001E-2</v>
      </c>
    </row>
    <row r="81" spans="1:7" s="14" customFormat="1" ht="27" customHeight="1">
      <c r="A81" s="14" t="s">
        <v>916</v>
      </c>
      <c r="B81" s="16">
        <v>181</v>
      </c>
      <c r="C81" s="16">
        <v>0</v>
      </c>
      <c r="D81" s="16">
        <v>2.73</v>
      </c>
      <c r="E81" s="17">
        <f>C81/D81</f>
        <v>0</v>
      </c>
      <c r="F81" s="16" t="s">
        <v>874</v>
      </c>
      <c r="G81" s="15">
        <v>6.4500000000000002E-2</v>
      </c>
    </row>
    <row r="82" spans="1:7" s="14" customFormat="1" ht="27" customHeight="1">
      <c r="A82" s="14" t="s">
        <v>915</v>
      </c>
      <c r="B82" s="16">
        <v>175</v>
      </c>
      <c r="C82" s="16">
        <v>0</v>
      </c>
      <c r="D82" s="16">
        <v>2.64</v>
      </c>
      <c r="E82" s="17">
        <f>C82/D82</f>
        <v>0</v>
      </c>
      <c r="F82" s="16" t="s">
        <v>874</v>
      </c>
      <c r="G82" s="15">
        <v>7.0699999999999999E-2</v>
      </c>
    </row>
    <row r="83" spans="1:7" s="14" customFormat="1" ht="27" customHeight="1">
      <c r="A83" s="14" t="s">
        <v>914</v>
      </c>
      <c r="B83" s="16">
        <v>160</v>
      </c>
      <c r="C83" s="16">
        <v>0</v>
      </c>
      <c r="D83" s="16">
        <v>2.42</v>
      </c>
      <c r="E83" s="17">
        <f>C83/D83</f>
        <v>0</v>
      </c>
      <c r="F83" s="16" t="s">
        <v>874</v>
      </c>
      <c r="G83" s="15">
        <v>8.8700000000000001E-2</v>
      </c>
    </row>
    <row r="84" spans="1:7" s="14" customFormat="1" ht="27" customHeight="1">
      <c r="A84" s="14" t="s">
        <v>913</v>
      </c>
      <c r="B84" s="16">
        <v>157</v>
      </c>
      <c r="C84" s="16">
        <v>0</v>
      </c>
      <c r="D84" s="16">
        <v>2.37</v>
      </c>
      <c r="E84" s="17">
        <f>C84/D84</f>
        <v>0</v>
      </c>
      <c r="F84" s="16" t="s">
        <v>874</v>
      </c>
      <c r="G84" s="15">
        <v>9.2899999999999996E-2</v>
      </c>
    </row>
    <row r="85" spans="1:7" s="14" customFormat="1" ht="27" customHeight="1">
      <c r="A85" s="14" t="s">
        <v>912</v>
      </c>
      <c r="B85" s="16">
        <v>32</v>
      </c>
      <c r="C85" s="16">
        <v>0</v>
      </c>
      <c r="D85" s="16">
        <v>0.48</v>
      </c>
      <c r="E85" s="17">
        <f>C85/D85</f>
        <v>0</v>
      </c>
      <c r="F85" s="16" t="s">
        <v>874</v>
      </c>
      <c r="G85" s="15">
        <v>0.61699999999999999</v>
      </c>
    </row>
    <row r="86" spans="1:7" s="14" customFormat="1" ht="27" customHeight="1">
      <c r="A86" s="14" t="s">
        <v>911</v>
      </c>
      <c r="B86" s="16">
        <v>137</v>
      </c>
      <c r="C86" s="16">
        <v>0</v>
      </c>
      <c r="D86" s="16">
        <v>2.0699999999999998</v>
      </c>
      <c r="E86" s="17">
        <f>C86/D86</f>
        <v>0</v>
      </c>
      <c r="F86" s="16" t="s">
        <v>874</v>
      </c>
      <c r="G86" s="15">
        <v>0.126</v>
      </c>
    </row>
    <row r="87" spans="1:7" s="14" customFormat="1" ht="27" customHeight="1">
      <c r="A87" s="14" t="s">
        <v>910</v>
      </c>
      <c r="B87" s="16">
        <v>134</v>
      </c>
      <c r="C87" s="16">
        <v>0</v>
      </c>
      <c r="D87" s="16">
        <v>2.02</v>
      </c>
      <c r="E87" s="17">
        <f>C87/D87</f>
        <v>0</v>
      </c>
      <c r="F87" s="16" t="s">
        <v>874</v>
      </c>
      <c r="G87" s="15">
        <v>0.13200000000000001</v>
      </c>
    </row>
    <row r="88" spans="1:7" s="14" customFormat="1" ht="27" customHeight="1">
      <c r="A88" s="14" t="s">
        <v>909</v>
      </c>
      <c r="B88" s="16">
        <v>382</v>
      </c>
      <c r="C88" s="16">
        <v>0</v>
      </c>
      <c r="D88" s="16">
        <v>5.77</v>
      </c>
      <c r="E88" s="17">
        <f>C88/D88</f>
        <v>0</v>
      </c>
      <c r="F88" s="16" t="s">
        <v>874</v>
      </c>
      <c r="G88" s="15">
        <v>3.0100000000000001E-3</v>
      </c>
    </row>
    <row r="89" spans="1:7" s="14" customFormat="1" ht="27" customHeight="1">
      <c r="A89" s="14" t="s">
        <v>908</v>
      </c>
      <c r="B89" s="16">
        <v>111</v>
      </c>
      <c r="C89" s="16">
        <v>0</v>
      </c>
      <c r="D89" s="16">
        <v>1.68</v>
      </c>
      <c r="E89" s="17">
        <f>C89/D89</f>
        <v>0</v>
      </c>
      <c r="F89" s="16" t="s">
        <v>874</v>
      </c>
      <c r="G89" s="15">
        <v>0.187</v>
      </c>
    </row>
    <row r="90" spans="1:7" s="14" customFormat="1" ht="27" customHeight="1">
      <c r="A90" s="14" t="s">
        <v>907</v>
      </c>
      <c r="B90" s="16">
        <v>107</v>
      </c>
      <c r="C90" s="16">
        <v>0</v>
      </c>
      <c r="D90" s="16">
        <v>1.62</v>
      </c>
      <c r="E90" s="17">
        <f>C90/D90</f>
        <v>0</v>
      </c>
      <c r="F90" s="16" t="s">
        <v>874</v>
      </c>
      <c r="G90" s="15">
        <v>0.19800000000000001</v>
      </c>
    </row>
    <row r="91" spans="1:7" s="14" customFormat="1" ht="27" customHeight="1">
      <c r="A91" s="14" t="s">
        <v>906</v>
      </c>
      <c r="B91" s="16">
        <v>47</v>
      </c>
      <c r="C91" s="16">
        <v>0</v>
      </c>
      <c r="D91" s="16">
        <v>0.71</v>
      </c>
      <c r="E91" s="17">
        <f>C91/D91</f>
        <v>0</v>
      </c>
      <c r="F91" s="16" t="s">
        <v>874</v>
      </c>
      <c r="G91" s="15">
        <v>0.49199999999999999</v>
      </c>
    </row>
    <row r="92" spans="1:7" s="14" customFormat="1" ht="27" customHeight="1">
      <c r="A92" s="14" t="s">
        <v>905</v>
      </c>
      <c r="B92" s="16">
        <v>97</v>
      </c>
      <c r="C92" s="16">
        <v>0</v>
      </c>
      <c r="D92" s="16">
        <v>1.46</v>
      </c>
      <c r="E92" s="17">
        <f>C92/D92</f>
        <v>0</v>
      </c>
      <c r="F92" s="16" t="s">
        <v>874</v>
      </c>
      <c r="G92" s="15">
        <v>0.23100000000000001</v>
      </c>
    </row>
    <row r="93" spans="1:7" s="14" customFormat="1" ht="27" customHeight="1">
      <c r="A93" s="14" t="s">
        <v>904</v>
      </c>
      <c r="B93" s="16">
        <v>96</v>
      </c>
      <c r="C93" s="16">
        <v>0</v>
      </c>
      <c r="D93" s="16">
        <v>1.45</v>
      </c>
      <c r="E93" s="17">
        <f>C93/D93</f>
        <v>0</v>
      </c>
      <c r="F93" s="16" t="s">
        <v>874</v>
      </c>
      <c r="G93" s="15">
        <v>0.23400000000000001</v>
      </c>
    </row>
    <row r="94" spans="1:7" s="14" customFormat="1" ht="27" customHeight="1">
      <c r="A94" s="14" t="s">
        <v>903</v>
      </c>
      <c r="B94" s="16">
        <v>58</v>
      </c>
      <c r="C94" s="16">
        <v>0</v>
      </c>
      <c r="D94" s="16">
        <v>0.88</v>
      </c>
      <c r="E94" s="17">
        <f>C94/D94</f>
        <v>0</v>
      </c>
      <c r="F94" s="16" t="s">
        <v>874</v>
      </c>
      <c r="G94" s="15">
        <v>0.41599999999999998</v>
      </c>
    </row>
    <row r="95" spans="1:7" s="14" customFormat="1" ht="27" customHeight="1">
      <c r="A95" s="14" t="s">
        <v>902</v>
      </c>
      <c r="B95" s="16">
        <v>177</v>
      </c>
      <c r="C95" s="16">
        <v>0</v>
      </c>
      <c r="D95" s="16">
        <v>2.67</v>
      </c>
      <c r="E95" s="17">
        <f>C95/D95</f>
        <v>0</v>
      </c>
      <c r="F95" s="16" t="s">
        <v>874</v>
      </c>
      <c r="G95" s="15">
        <v>6.8500000000000005E-2</v>
      </c>
    </row>
    <row r="96" spans="1:7" s="14" customFormat="1" ht="27" customHeight="1">
      <c r="A96" s="14" t="s">
        <v>901</v>
      </c>
      <c r="B96" s="16">
        <v>71</v>
      </c>
      <c r="C96" s="16">
        <v>0</v>
      </c>
      <c r="D96" s="16">
        <v>1.07</v>
      </c>
      <c r="E96" s="17">
        <f>C96/D96</f>
        <v>0</v>
      </c>
      <c r="F96" s="16" t="s">
        <v>874</v>
      </c>
      <c r="G96" s="15">
        <v>0.34200000000000003</v>
      </c>
    </row>
    <row r="97" spans="1:7" s="14" customFormat="1" ht="27" customHeight="1">
      <c r="A97" s="14" t="s">
        <v>900</v>
      </c>
      <c r="B97" s="16">
        <v>70</v>
      </c>
      <c r="C97" s="16">
        <v>0</v>
      </c>
      <c r="D97" s="16">
        <v>1.06</v>
      </c>
      <c r="E97" s="17">
        <f>C97/D97</f>
        <v>0</v>
      </c>
      <c r="F97" s="16" t="s">
        <v>874</v>
      </c>
      <c r="G97" s="15">
        <v>0.34699999999999998</v>
      </c>
    </row>
    <row r="98" spans="1:7" s="14" customFormat="1" ht="27" customHeight="1">
      <c r="A98" s="14" t="s">
        <v>899</v>
      </c>
      <c r="B98" s="16">
        <v>69</v>
      </c>
      <c r="C98" s="16">
        <v>0</v>
      </c>
      <c r="D98" s="16">
        <v>1.04</v>
      </c>
      <c r="E98" s="17">
        <f>C98/D98</f>
        <v>0</v>
      </c>
      <c r="F98" s="16" t="s">
        <v>874</v>
      </c>
      <c r="G98" s="15">
        <v>0.35199999999999998</v>
      </c>
    </row>
    <row r="99" spans="1:7" s="14" customFormat="1" ht="27" customHeight="1">
      <c r="A99" s="14" t="s">
        <v>898</v>
      </c>
      <c r="B99" s="16">
        <v>83</v>
      </c>
      <c r="C99" s="16">
        <v>0</v>
      </c>
      <c r="D99" s="16">
        <v>1.25</v>
      </c>
      <c r="E99" s="17">
        <f>C99/D99</f>
        <v>0</v>
      </c>
      <c r="F99" s="16" t="s">
        <v>874</v>
      </c>
      <c r="G99" s="15">
        <v>0.28499999999999998</v>
      </c>
    </row>
    <row r="100" spans="1:7" s="14" customFormat="1" ht="27" customHeight="1">
      <c r="A100" s="14" t="s">
        <v>897</v>
      </c>
      <c r="B100" s="16">
        <v>95</v>
      </c>
      <c r="C100" s="16">
        <v>0</v>
      </c>
      <c r="D100" s="16">
        <v>1.43</v>
      </c>
      <c r="E100" s="17">
        <f>C100/D100</f>
        <v>0</v>
      </c>
      <c r="F100" s="16" t="s">
        <v>874</v>
      </c>
      <c r="G100" s="15">
        <v>0.23799999999999999</v>
      </c>
    </row>
    <row r="101" spans="1:7" s="14" customFormat="1" ht="27" customHeight="1">
      <c r="A101" s="14" t="s">
        <v>896</v>
      </c>
      <c r="B101" s="16">
        <v>48</v>
      </c>
      <c r="C101" s="16">
        <v>0</v>
      </c>
      <c r="D101" s="16">
        <v>0.72</v>
      </c>
      <c r="E101" s="17">
        <f>C101/D101</f>
        <v>0</v>
      </c>
      <c r="F101" s="16" t="s">
        <v>874</v>
      </c>
      <c r="G101" s="15">
        <v>0.48399999999999999</v>
      </c>
    </row>
    <row r="102" spans="1:7" s="14" customFormat="1" ht="27" customHeight="1">
      <c r="A102" s="14" t="s">
        <v>895</v>
      </c>
      <c r="B102" s="16">
        <v>44</v>
      </c>
      <c r="C102" s="16">
        <v>0</v>
      </c>
      <c r="D102" s="16">
        <v>0.66</v>
      </c>
      <c r="E102" s="17">
        <f>C102/D102</f>
        <v>0</v>
      </c>
      <c r="F102" s="16" t="s">
        <v>874</v>
      </c>
      <c r="G102" s="15">
        <v>0.51400000000000001</v>
      </c>
    </row>
    <row r="103" spans="1:7" s="14" customFormat="1" ht="27" customHeight="1">
      <c r="A103" s="14" t="s">
        <v>894</v>
      </c>
      <c r="B103" s="16">
        <v>44</v>
      </c>
      <c r="C103" s="16">
        <v>0</v>
      </c>
      <c r="D103" s="16">
        <v>0.66</v>
      </c>
      <c r="E103" s="17">
        <f>C103/D103</f>
        <v>0</v>
      </c>
      <c r="F103" s="16" t="s">
        <v>874</v>
      </c>
      <c r="G103" s="15">
        <v>0.51400000000000001</v>
      </c>
    </row>
    <row r="104" spans="1:7" s="14" customFormat="1" ht="27" customHeight="1">
      <c r="A104" s="14" t="s">
        <v>893</v>
      </c>
      <c r="B104" s="16">
        <v>43</v>
      </c>
      <c r="C104" s="16">
        <v>0</v>
      </c>
      <c r="D104" s="16">
        <v>0.65</v>
      </c>
      <c r="E104" s="17">
        <f>C104/D104</f>
        <v>0</v>
      </c>
      <c r="F104" s="16" t="s">
        <v>874</v>
      </c>
      <c r="G104" s="15">
        <v>0.52200000000000002</v>
      </c>
    </row>
    <row r="105" spans="1:7" s="14" customFormat="1" ht="27" customHeight="1">
      <c r="A105" s="14" t="s">
        <v>892</v>
      </c>
      <c r="B105" s="16">
        <v>43</v>
      </c>
      <c r="C105" s="16">
        <v>0</v>
      </c>
      <c r="D105" s="16">
        <v>0.65</v>
      </c>
      <c r="E105" s="17">
        <f>C105/D105</f>
        <v>0</v>
      </c>
      <c r="F105" s="16" t="s">
        <v>874</v>
      </c>
      <c r="G105" s="15">
        <v>0.52200000000000002</v>
      </c>
    </row>
    <row r="106" spans="1:7" s="14" customFormat="1" ht="27" customHeight="1">
      <c r="A106" s="14" t="s">
        <v>891</v>
      </c>
      <c r="B106" s="16">
        <v>38</v>
      </c>
      <c r="C106" s="16">
        <v>0</v>
      </c>
      <c r="D106" s="16">
        <v>0.56999999999999995</v>
      </c>
      <c r="E106" s="17">
        <f>C106/D106</f>
        <v>0</v>
      </c>
      <c r="F106" s="16" t="s">
        <v>874</v>
      </c>
      <c r="G106" s="15">
        <v>0.56299999999999994</v>
      </c>
    </row>
    <row r="107" spans="1:7" s="14" customFormat="1" ht="27" customHeight="1">
      <c r="A107" s="14" t="s">
        <v>890</v>
      </c>
      <c r="B107" s="16">
        <v>36</v>
      </c>
      <c r="C107" s="16">
        <v>0</v>
      </c>
      <c r="D107" s="16">
        <v>0.54</v>
      </c>
      <c r="E107" s="17">
        <f>C107/D107</f>
        <v>0</v>
      </c>
      <c r="F107" s="16" t="s">
        <v>874</v>
      </c>
      <c r="G107" s="15">
        <v>0.58099999999999996</v>
      </c>
    </row>
    <row r="108" spans="1:7" s="14" customFormat="1" ht="27" customHeight="1">
      <c r="A108" s="14" t="s">
        <v>889</v>
      </c>
      <c r="B108" s="16">
        <v>33</v>
      </c>
      <c r="C108" s="16">
        <v>0</v>
      </c>
      <c r="D108" s="16">
        <v>0.5</v>
      </c>
      <c r="E108" s="17">
        <f>C108/D108</f>
        <v>0</v>
      </c>
      <c r="F108" s="16" t="s">
        <v>874</v>
      </c>
      <c r="G108" s="15">
        <v>0.60699999999999998</v>
      </c>
    </row>
    <row r="109" spans="1:7" s="14" customFormat="1" ht="27" customHeight="1">
      <c r="A109" s="14" t="s">
        <v>888</v>
      </c>
      <c r="B109" s="16">
        <v>30</v>
      </c>
      <c r="C109" s="16">
        <v>0</v>
      </c>
      <c r="D109" s="16">
        <v>0.45</v>
      </c>
      <c r="E109" s="17">
        <f>C109/D109</f>
        <v>0</v>
      </c>
      <c r="F109" s="16" t="s">
        <v>874</v>
      </c>
      <c r="G109" s="15">
        <v>0.63600000000000001</v>
      </c>
    </row>
    <row r="110" spans="1:7" s="14" customFormat="1" ht="27" customHeight="1">
      <c r="A110" s="14" t="s">
        <v>887</v>
      </c>
      <c r="B110" s="16">
        <v>23</v>
      </c>
      <c r="C110" s="16">
        <v>0</v>
      </c>
      <c r="D110" s="16">
        <v>0.35</v>
      </c>
      <c r="E110" s="17">
        <f>C110/D110</f>
        <v>0</v>
      </c>
      <c r="F110" s="16" t="s">
        <v>874</v>
      </c>
      <c r="G110" s="15">
        <v>0.70699999999999996</v>
      </c>
    </row>
    <row r="111" spans="1:7" s="14" customFormat="1" ht="27" customHeight="1">
      <c r="A111" s="14" t="s">
        <v>886</v>
      </c>
      <c r="B111" s="16">
        <v>22</v>
      </c>
      <c r="C111" s="16">
        <v>0</v>
      </c>
      <c r="D111" s="16">
        <v>0.33</v>
      </c>
      <c r="E111" s="17">
        <f>C111/D111</f>
        <v>0</v>
      </c>
      <c r="F111" s="16" t="s">
        <v>874</v>
      </c>
      <c r="G111" s="15">
        <v>0.71699999999999997</v>
      </c>
    </row>
    <row r="112" spans="1:7" s="14" customFormat="1" ht="27" customHeight="1">
      <c r="A112" s="14" t="s">
        <v>885</v>
      </c>
      <c r="B112" s="16">
        <v>22</v>
      </c>
      <c r="C112" s="16">
        <v>0</v>
      </c>
      <c r="D112" s="16">
        <v>0.33</v>
      </c>
      <c r="E112" s="17">
        <f>C112/D112</f>
        <v>0</v>
      </c>
      <c r="F112" s="16" t="s">
        <v>874</v>
      </c>
      <c r="G112" s="15">
        <v>0.71699999999999997</v>
      </c>
    </row>
    <row r="113" spans="1:7" s="14" customFormat="1" ht="27" customHeight="1">
      <c r="A113" s="14" t="s">
        <v>884</v>
      </c>
      <c r="B113" s="16">
        <v>20</v>
      </c>
      <c r="C113" s="16">
        <v>0</v>
      </c>
      <c r="D113" s="16">
        <v>0.3</v>
      </c>
      <c r="E113" s="17">
        <f>C113/D113</f>
        <v>0</v>
      </c>
      <c r="F113" s="16" t="s">
        <v>874</v>
      </c>
      <c r="G113" s="15">
        <v>0.73899999999999999</v>
      </c>
    </row>
    <row r="114" spans="1:7" s="14" customFormat="1" ht="27" customHeight="1">
      <c r="A114" s="14" t="s">
        <v>883</v>
      </c>
      <c r="B114" s="16">
        <v>18</v>
      </c>
      <c r="C114" s="16">
        <v>0</v>
      </c>
      <c r="D114" s="16">
        <v>0.27</v>
      </c>
      <c r="E114" s="17">
        <f>C114/D114</f>
        <v>0</v>
      </c>
      <c r="F114" s="16" t="s">
        <v>874</v>
      </c>
      <c r="G114" s="15">
        <v>0.76200000000000001</v>
      </c>
    </row>
    <row r="115" spans="1:7" s="14" customFormat="1" ht="27" customHeight="1">
      <c r="A115" s="14" t="s">
        <v>882</v>
      </c>
      <c r="B115" s="16">
        <v>18</v>
      </c>
      <c r="C115" s="16">
        <v>0</v>
      </c>
      <c r="D115" s="16">
        <v>0.27</v>
      </c>
      <c r="E115" s="17">
        <f>C115/D115</f>
        <v>0</v>
      </c>
      <c r="F115" s="16" t="s">
        <v>874</v>
      </c>
      <c r="G115" s="15">
        <v>0.76200000000000001</v>
      </c>
    </row>
    <row r="116" spans="1:7" s="14" customFormat="1" ht="27" customHeight="1">
      <c r="A116" s="14" t="s">
        <v>881</v>
      </c>
      <c r="B116" s="16">
        <v>17</v>
      </c>
      <c r="C116" s="16">
        <v>0</v>
      </c>
      <c r="D116" s="16">
        <v>0.26</v>
      </c>
      <c r="E116" s="17">
        <f>C116/D116</f>
        <v>0</v>
      </c>
      <c r="F116" s="16" t="s">
        <v>874</v>
      </c>
      <c r="G116" s="15">
        <v>0.77400000000000002</v>
      </c>
    </row>
    <row r="117" spans="1:7" s="14" customFormat="1" ht="27" customHeight="1">
      <c r="A117" s="14" t="s">
        <v>880</v>
      </c>
      <c r="B117" s="16">
        <v>13</v>
      </c>
      <c r="C117" s="16">
        <v>0</v>
      </c>
      <c r="D117" s="16">
        <v>0.2</v>
      </c>
      <c r="E117" s="17">
        <f>C117/D117</f>
        <v>0</v>
      </c>
      <c r="F117" s="16" t="s">
        <v>874</v>
      </c>
      <c r="G117" s="15">
        <v>0.82199999999999995</v>
      </c>
    </row>
    <row r="118" spans="1:7" s="14" customFormat="1" ht="27" customHeight="1">
      <c r="A118" s="14" t="s">
        <v>879</v>
      </c>
      <c r="B118" s="16">
        <v>12</v>
      </c>
      <c r="C118" s="16">
        <v>0</v>
      </c>
      <c r="D118" s="16">
        <v>0.18</v>
      </c>
      <c r="E118" s="17">
        <f>C118/D118</f>
        <v>0</v>
      </c>
      <c r="F118" s="16" t="s">
        <v>874</v>
      </c>
      <c r="G118" s="15">
        <v>0.83399999999999996</v>
      </c>
    </row>
    <row r="119" spans="1:7" s="14" customFormat="1" ht="27" customHeight="1">
      <c r="A119" s="14" t="s">
        <v>878</v>
      </c>
      <c r="B119" s="16">
        <v>12</v>
      </c>
      <c r="C119" s="16">
        <v>0</v>
      </c>
      <c r="D119" s="16">
        <v>0.18</v>
      </c>
      <c r="E119" s="17">
        <f>C119/D119</f>
        <v>0</v>
      </c>
      <c r="F119" s="16" t="s">
        <v>874</v>
      </c>
      <c r="G119" s="15">
        <v>0.83399999999999996</v>
      </c>
    </row>
    <row r="120" spans="1:7" s="14" customFormat="1" ht="27" customHeight="1">
      <c r="A120" s="14" t="s">
        <v>877</v>
      </c>
      <c r="B120" s="16">
        <v>10</v>
      </c>
      <c r="C120" s="16">
        <v>0</v>
      </c>
      <c r="D120" s="16">
        <v>0.15</v>
      </c>
      <c r="E120" s="17">
        <f>C120/D120</f>
        <v>0</v>
      </c>
      <c r="F120" s="16" t="s">
        <v>874</v>
      </c>
      <c r="G120" s="15">
        <v>0.86</v>
      </c>
    </row>
    <row r="121" spans="1:7" s="14" customFormat="1" ht="27" customHeight="1">
      <c r="A121" s="14" t="s">
        <v>876</v>
      </c>
      <c r="B121" s="16">
        <v>2</v>
      </c>
      <c r="C121" s="16">
        <v>0</v>
      </c>
      <c r="D121" s="16">
        <v>0.03</v>
      </c>
      <c r="E121" s="17">
        <f>C121/D121</f>
        <v>0</v>
      </c>
      <c r="F121" s="16" t="s">
        <v>874</v>
      </c>
      <c r="G121" s="15">
        <v>0.97</v>
      </c>
    </row>
    <row r="122" spans="1:7" s="14" customFormat="1" ht="27" customHeight="1">
      <c r="A122" s="14" t="s">
        <v>875</v>
      </c>
      <c r="B122" s="16">
        <v>1</v>
      </c>
      <c r="C122" s="16">
        <v>0</v>
      </c>
      <c r="D122" s="16">
        <v>0.02</v>
      </c>
      <c r="E122" s="17">
        <f>C122/D122</f>
        <v>0</v>
      </c>
      <c r="F122" s="16" t="s">
        <v>874</v>
      </c>
      <c r="G122" s="15">
        <v>0.98499999999999999</v>
      </c>
    </row>
  </sheetData>
  <mergeCells count="1">
    <mergeCell ref="A1:G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N270"/>
  <sheetViews>
    <sheetView workbookViewId="0">
      <selection activeCell="M3" sqref="M3"/>
    </sheetView>
  </sheetViews>
  <sheetFormatPr defaultRowHeight="15"/>
  <cols>
    <col min="1" max="1" width="9.140625" style="2"/>
    <col min="2" max="2" width="49.42578125" style="3" customWidth="1"/>
    <col min="3" max="9" width="10.7109375" style="7" customWidth="1"/>
    <col min="10" max="10" width="2.85546875" style="5" customWidth="1"/>
    <col min="11" max="11" width="10.7109375" style="5" customWidth="1"/>
    <col min="12" max="12" width="2.42578125" style="5" customWidth="1"/>
    <col min="13" max="14" width="10.7109375" style="6" customWidth="1"/>
    <col min="15" max="16384" width="9.140625" style="2"/>
  </cols>
  <sheetData>
    <row r="1" spans="1:14" customFormat="1" ht="53.25" customHeight="1">
      <c r="A1" s="42" t="s">
        <v>1344</v>
      </c>
      <c r="B1" s="42"/>
      <c r="C1" s="42"/>
      <c r="D1" s="42"/>
      <c r="E1" s="42"/>
      <c r="F1" s="42"/>
      <c r="G1" s="42"/>
      <c r="H1" s="42"/>
      <c r="I1" s="42"/>
    </row>
    <row r="2" spans="1:14" s="1" customFormat="1" ht="48" customHeight="1">
      <c r="A2" s="1" t="s">
        <v>0</v>
      </c>
      <c r="B2" s="21" t="s">
        <v>1003</v>
      </c>
      <c r="C2" s="22" t="s">
        <v>1004</v>
      </c>
      <c r="D2" s="22" t="s">
        <v>1005</v>
      </c>
      <c r="E2" s="22" t="s">
        <v>1006</v>
      </c>
      <c r="F2" s="22" t="s">
        <v>1007</v>
      </c>
      <c r="G2" s="22" t="s">
        <v>1008</v>
      </c>
      <c r="H2" s="22" t="s">
        <v>1009</v>
      </c>
      <c r="I2" s="22" t="s">
        <v>1010</v>
      </c>
      <c r="J2" s="4"/>
      <c r="K2" s="8" t="s">
        <v>231</v>
      </c>
      <c r="L2" s="8"/>
      <c r="M2" s="9" t="s">
        <v>233</v>
      </c>
      <c r="N2" s="9" t="s">
        <v>232</v>
      </c>
    </row>
    <row r="3" spans="1:14" ht="33" customHeight="1">
      <c r="A3" s="2" t="s">
        <v>1011</v>
      </c>
      <c r="B3" s="3" t="s">
        <v>1012</v>
      </c>
      <c r="C3" s="7">
        <v>1.0589999999999999</v>
      </c>
      <c r="D3" s="7">
        <v>0.83899999999999997</v>
      </c>
      <c r="E3" s="7">
        <v>0.91600000000000004</v>
      </c>
      <c r="F3" s="7">
        <v>0.875</v>
      </c>
      <c r="G3" s="7">
        <v>2.1030000000000002</v>
      </c>
      <c r="H3" s="7">
        <v>1.849</v>
      </c>
      <c r="I3" s="7">
        <v>1.99</v>
      </c>
      <c r="K3" s="5">
        <v>1.10275631541944</v>
      </c>
      <c r="M3" s="6">
        <v>9.2998502103054493E-5</v>
      </c>
      <c r="N3" s="6">
        <v>1.2166016139358899E-2</v>
      </c>
    </row>
    <row r="4" spans="1:14" ht="33" customHeight="1">
      <c r="A4" s="2" t="s">
        <v>1</v>
      </c>
      <c r="B4" s="3" t="s">
        <v>2</v>
      </c>
      <c r="C4" s="7">
        <v>0.92100000000000004</v>
      </c>
      <c r="D4" s="7">
        <v>0.83199999999999996</v>
      </c>
      <c r="E4" s="7">
        <v>1.194</v>
      </c>
      <c r="F4" s="7">
        <v>0.874</v>
      </c>
      <c r="G4" s="7">
        <v>1.0169999999999999</v>
      </c>
      <c r="H4" s="7">
        <v>0.87</v>
      </c>
      <c r="I4" s="7">
        <v>1.1579999999999999</v>
      </c>
      <c r="K4" s="5">
        <v>8.7529469715027397E-2</v>
      </c>
      <c r="M4" s="6">
        <v>0.60991572565189001</v>
      </c>
      <c r="N4" s="6">
        <v>0.72007671574760601</v>
      </c>
    </row>
    <row r="5" spans="1:14" ht="33" customHeight="1">
      <c r="A5" s="2" t="s">
        <v>1013</v>
      </c>
      <c r="B5" s="3" t="s">
        <v>1014</v>
      </c>
      <c r="C5" s="7">
        <v>1.0629999999999999</v>
      </c>
      <c r="D5" s="7">
        <v>1.0469999999999999</v>
      </c>
      <c r="E5" s="7">
        <v>0.86799999999999999</v>
      </c>
      <c r="F5" s="7">
        <v>0.91600000000000004</v>
      </c>
      <c r="G5" s="7">
        <v>1.234</v>
      </c>
      <c r="H5" s="7">
        <v>1.321</v>
      </c>
      <c r="I5" s="7">
        <v>1.1639999999999999</v>
      </c>
      <c r="K5" s="5">
        <v>0.34869936317053701</v>
      </c>
      <c r="M5" s="6">
        <v>1.4408301737304599E-2</v>
      </c>
      <c r="N5" s="6">
        <v>5.9406536393809703E-2</v>
      </c>
    </row>
    <row r="6" spans="1:14" ht="33" customHeight="1">
      <c r="A6" s="2" t="s">
        <v>1015</v>
      </c>
      <c r="B6" s="3" t="s">
        <v>1016</v>
      </c>
      <c r="C6" s="7">
        <v>0.98899999999999999</v>
      </c>
      <c r="D6" s="7">
        <v>0.98699999999999999</v>
      </c>
      <c r="E6" s="7">
        <v>0.98699999999999999</v>
      </c>
      <c r="F6" s="7">
        <v>0.97399999999999998</v>
      </c>
      <c r="G6" s="7">
        <v>1.403</v>
      </c>
      <c r="H6" s="7">
        <v>1.232</v>
      </c>
      <c r="I6" s="7">
        <v>1.04</v>
      </c>
      <c r="K6" s="5">
        <v>0.31568503673089199</v>
      </c>
      <c r="M6" s="6">
        <v>3.3395655456461101E-2</v>
      </c>
      <c r="N6" s="6">
        <v>9.94448406925732E-2</v>
      </c>
    </row>
    <row r="7" spans="1:14" ht="33" customHeight="1">
      <c r="A7" s="2" t="s">
        <v>1017</v>
      </c>
      <c r="B7" s="3" t="s">
        <v>1018</v>
      </c>
      <c r="C7" s="7">
        <v>0.92600000000000005</v>
      </c>
      <c r="D7" s="7">
        <v>1.0169999999999999</v>
      </c>
      <c r="E7" s="7">
        <v>0.97699999999999998</v>
      </c>
      <c r="F7" s="7">
        <v>1.0249999999999999</v>
      </c>
      <c r="G7" s="7">
        <v>1.2889999999999999</v>
      </c>
      <c r="H7" s="7">
        <v>1.319</v>
      </c>
      <c r="I7" s="7">
        <v>1.2290000000000001</v>
      </c>
      <c r="K7" s="5">
        <v>0.37499096398081599</v>
      </c>
      <c r="M7" s="6">
        <v>4.9442699906101996E-4</v>
      </c>
      <c r="N7" s="6">
        <v>1.4345527791970901E-2</v>
      </c>
    </row>
    <row r="8" spans="1:14" ht="33" customHeight="1">
      <c r="A8" s="2" t="s">
        <v>1019</v>
      </c>
      <c r="B8" s="3" t="s">
        <v>1020</v>
      </c>
      <c r="C8" s="7">
        <v>0.99</v>
      </c>
      <c r="D8" s="7">
        <v>0.99099999999999999</v>
      </c>
      <c r="E8" s="7">
        <v>0.97399999999999998</v>
      </c>
      <c r="F8" s="7">
        <v>1.0720000000000001</v>
      </c>
      <c r="G8" s="7">
        <v>1.1739999999999999</v>
      </c>
      <c r="H8" s="7">
        <v>1.0389999999999999</v>
      </c>
      <c r="I8" s="7">
        <v>0.95099999999999996</v>
      </c>
      <c r="K8" s="5">
        <v>6.7081626805881506E-2</v>
      </c>
      <c r="M8" s="6">
        <v>0.480937499901684</v>
      </c>
      <c r="N8" s="6">
        <v>0.622663043350973</v>
      </c>
    </row>
    <row r="9" spans="1:14" ht="33" customHeight="1">
      <c r="A9" s="2" t="s">
        <v>1021</v>
      </c>
      <c r="B9" s="3" t="s">
        <v>1022</v>
      </c>
      <c r="C9" s="7">
        <v>1.2390000000000001</v>
      </c>
      <c r="D9" s="7">
        <v>0.80400000000000005</v>
      </c>
      <c r="E9" s="7">
        <v>1.0840000000000001</v>
      </c>
      <c r="F9" s="7">
        <v>0.82399999999999995</v>
      </c>
      <c r="G9" s="7">
        <v>1.526</v>
      </c>
      <c r="H9" s="7">
        <v>2.7109999999999999</v>
      </c>
      <c r="I9" s="7">
        <v>1.736</v>
      </c>
      <c r="K9" s="5">
        <v>1.01127537474283</v>
      </c>
      <c r="M9" s="6">
        <v>1.5957239570685101E-2</v>
      </c>
      <c r="N9" s="6">
        <v>6.2536147615453994E-2</v>
      </c>
    </row>
    <row r="10" spans="1:14" ht="33" customHeight="1">
      <c r="A10" s="2" t="s">
        <v>1023</v>
      </c>
      <c r="B10" s="3" t="s">
        <v>1024</v>
      </c>
      <c r="C10" s="7">
        <v>0.99399999999999999</v>
      </c>
      <c r="D10" s="7">
        <v>0.88200000000000001</v>
      </c>
      <c r="E10" s="7">
        <v>0.82499999999999996</v>
      </c>
      <c r="F10" s="7">
        <v>0.86599999999999999</v>
      </c>
      <c r="G10" s="7">
        <v>0.91400000000000003</v>
      </c>
      <c r="H10" s="7">
        <v>0.753</v>
      </c>
      <c r="I10" s="7">
        <v>1.032</v>
      </c>
      <c r="K10" s="5">
        <v>1.2751260278883399E-2</v>
      </c>
      <c r="M10" s="6">
        <v>0.97538044111717703</v>
      </c>
      <c r="N10" s="6">
        <v>0.97942829806916298</v>
      </c>
    </row>
    <row r="11" spans="1:14" ht="33" customHeight="1">
      <c r="A11" s="2" t="s">
        <v>1025</v>
      </c>
      <c r="B11" s="3" t="s">
        <v>1026</v>
      </c>
      <c r="C11" s="7">
        <v>0.78700000000000003</v>
      </c>
      <c r="D11" s="7">
        <v>0.81599999999999995</v>
      </c>
      <c r="E11" s="7">
        <v>0.71199999999999997</v>
      </c>
      <c r="F11" s="7">
        <v>1.1459999999999999</v>
      </c>
      <c r="G11" s="7">
        <v>0.90100000000000002</v>
      </c>
      <c r="H11" s="7">
        <v>0.874</v>
      </c>
      <c r="I11" s="7">
        <v>0.70099999999999996</v>
      </c>
      <c r="K11" s="5">
        <v>-6.8140127672338999E-2</v>
      </c>
      <c r="M11" s="6">
        <v>0.80349341572041799</v>
      </c>
      <c r="N11" s="6">
        <v>0.85791328849829496</v>
      </c>
    </row>
    <row r="12" spans="1:14" ht="33" customHeight="1">
      <c r="A12" s="2" t="s">
        <v>1027</v>
      </c>
      <c r="B12" s="3" t="s">
        <v>1028</v>
      </c>
      <c r="C12" s="7">
        <v>1.07</v>
      </c>
      <c r="D12" s="7">
        <v>1.159</v>
      </c>
      <c r="E12" s="7">
        <v>1.113</v>
      </c>
      <c r="F12" s="7">
        <v>1.0069999999999999</v>
      </c>
      <c r="G12" s="7">
        <v>0.81799999999999995</v>
      </c>
      <c r="H12" s="7">
        <v>0.94699999999999995</v>
      </c>
      <c r="I12" s="7">
        <v>0.78</v>
      </c>
      <c r="K12" s="5">
        <v>-0.35798055322216699</v>
      </c>
      <c r="M12" s="6">
        <v>8.9332515128041304E-3</v>
      </c>
      <c r="N12" s="6">
        <v>4.6040603950605899E-2</v>
      </c>
    </row>
    <row r="13" spans="1:14" ht="33" customHeight="1">
      <c r="A13" s="2" t="s">
        <v>1029</v>
      </c>
      <c r="B13" s="3" t="s">
        <v>1030</v>
      </c>
      <c r="C13" s="7">
        <v>0.85799999999999998</v>
      </c>
      <c r="D13" s="7">
        <v>1.02</v>
      </c>
      <c r="E13" s="7">
        <v>0.94899999999999995</v>
      </c>
      <c r="F13" s="7">
        <v>1.05</v>
      </c>
      <c r="G13" s="7">
        <v>1.1319999999999999</v>
      </c>
      <c r="H13" s="7">
        <v>0.83099999999999996</v>
      </c>
      <c r="I13" s="7">
        <v>0.89400000000000002</v>
      </c>
      <c r="K13" s="5">
        <v>-2.5402199535964801E-2</v>
      </c>
      <c r="M13" s="6">
        <v>0.81340164202933796</v>
      </c>
      <c r="N13" s="6">
        <v>0.86048876089535897</v>
      </c>
    </row>
    <row r="14" spans="1:14" ht="33" customHeight="1">
      <c r="A14" s="2" t="s">
        <v>1031</v>
      </c>
      <c r="B14" s="3" t="s">
        <v>1032</v>
      </c>
      <c r="C14" s="7">
        <v>1.256</v>
      </c>
      <c r="D14" s="7">
        <v>0.81399999999999995</v>
      </c>
      <c r="E14" s="7">
        <v>1.7430000000000001</v>
      </c>
      <c r="F14" s="7">
        <v>0.94899999999999995</v>
      </c>
      <c r="G14" s="7">
        <v>0.64600000000000002</v>
      </c>
      <c r="H14" s="7">
        <v>1.075</v>
      </c>
      <c r="I14" s="7">
        <v>0.874</v>
      </c>
      <c r="K14" s="5">
        <v>-0.46079558274624699</v>
      </c>
      <c r="M14" s="6">
        <v>0.25850216956952399</v>
      </c>
      <c r="N14" s="6">
        <v>0.40993243458362399</v>
      </c>
    </row>
    <row r="15" spans="1:14" ht="33" customHeight="1">
      <c r="A15" s="2" t="s">
        <v>1033</v>
      </c>
      <c r="B15" s="3" t="s">
        <v>1034</v>
      </c>
      <c r="C15" s="7">
        <v>0.84699999999999998</v>
      </c>
      <c r="D15" s="7">
        <v>1.121</v>
      </c>
      <c r="E15" s="7">
        <v>1.0149999999999999</v>
      </c>
      <c r="F15" s="7">
        <v>0.96699999999999997</v>
      </c>
      <c r="G15" s="7">
        <v>1.786</v>
      </c>
      <c r="H15" s="7">
        <v>1.175</v>
      </c>
      <c r="I15" s="7">
        <v>1.2629999999999999</v>
      </c>
      <c r="K15" s="5">
        <v>0.51179468068546996</v>
      </c>
      <c r="M15" s="6">
        <v>4.4271965600381498E-2</v>
      </c>
      <c r="N15" s="6">
        <v>0.122636649036447</v>
      </c>
    </row>
    <row r="16" spans="1:14" ht="33" customHeight="1">
      <c r="A16" s="2" t="s">
        <v>3</v>
      </c>
      <c r="B16" s="3" t="s">
        <v>4</v>
      </c>
      <c r="C16" s="7">
        <v>1.0249999999999999</v>
      </c>
      <c r="D16" s="7">
        <v>0.80500000000000005</v>
      </c>
      <c r="E16" s="7">
        <v>1.0409999999999999</v>
      </c>
      <c r="F16" s="7">
        <v>1.139</v>
      </c>
      <c r="G16" s="7">
        <v>1.7010000000000001</v>
      </c>
      <c r="H16" s="7">
        <v>0.99</v>
      </c>
      <c r="I16" s="7">
        <v>1.4830000000000001</v>
      </c>
      <c r="K16" s="5">
        <v>0.472865863096396</v>
      </c>
      <c r="M16" s="6">
        <v>0.11306413519825</v>
      </c>
      <c r="N16" s="6">
        <v>0.22612827039650099</v>
      </c>
    </row>
    <row r="17" spans="1:14" ht="33" customHeight="1">
      <c r="A17" s="2" t="s">
        <v>5</v>
      </c>
      <c r="B17" s="3" t="s">
        <v>6</v>
      </c>
      <c r="C17" s="7">
        <v>0.78700000000000003</v>
      </c>
      <c r="D17" s="7">
        <v>0.89100000000000001</v>
      </c>
      <c r="E17" s="7">
        <v>0.86199999999999999</v>
      </c>
      <c r="F17" s="7">
        <v>0.95699999999999996</v>
      </c>
      <c r="G17" s="7">
        <v>0.71199999999999997</v>
      </c>
      <c r="H17" s="7">
        <v>0.73499999999999999</v>
      </c>
      <c r="I17" s="7">
        <v>0.71899999999999997</v>
      </c>
      <c r="K17" s="5">
        <v>-0.27604705381054501</v>
      </c>
      <c r="M17" s="6">
        <v>1.1604028806331001E-2</v>
      </c>
      <c r="N17" s="6">
        <v>5.2709825764351001E-2</v>
      </c>
    </row>
    <row r="18" spans="1:14" ht="33" customHeight="1">
      <c r="A18" s="2" t="s">
        <v>7</v>
      </c>
      <c r="B18" s="3" t="s">
        <v>8</v>
      </c>
      <c r="C18" s="7">
        <v>0.82599999999999996</v>
      </c>
      <c r="D18" s="7">
        <v>1.0249999999999999</v>
      </c>
      <c r="E18" s="7">
        <v>1.1319999999999999</v>
      </c>
      <c r="F18" s="7">
        <v>0.92200000000000004</v>
      </c>
      <c r="G18" s="7">
        <v>1.208</v>
      </c>
      <c r="H18" s="7">
        <v>0.61099999999999999</v>
      </c>
      <c r="I18" s="7">
        <v>0.876</v>
      </c>
      <c r="K18" s="5">
        <v>-0.11999977611062999</v>
      </c>
      <c r="M18" s="6">
        <v>0.55970638617803903</v>
      </c>
      <c r="N18" s="6">
        <v>0.67484435511187002</v>
      </c>
    </row>
    <row r="19" spans="1:14" ht="33" customHeight="1">
      <c r="A19" s="2" t="s">
        <v>1035</v>
      </c>
      <c r="B19" s="3" t="s">
        <v>1036</v>
      </c>
      <c r="C19" s="7">
        <v>0.94499999999999995</v>
      </c>
      <c r="D19" s="7">
        <v>1.22</v>
      </c>
      <c r="E19" s="7">
        <v>1.2969999999999999</v>
      </c>
      <c r="F19" s="7">
        <v>1.0529999999999999</v>
      </c>
      <c r="G19" s="7">
        <v>0.60899999999999999</v>
      </c>
      <c r="H19" s="7">
        <v>0.48199999999999998</v>
      </c>
      <c r="I19" s="7">
        <v>0.72299999999999998</v>
      </c>
      <c r="K19" s="5">
        <v>-0.90051403256085405</v>
      </c>
      <c r="M19" s="6">
        <v>4.6495149400357198E-3</v>
      </c>
      <c r="N19" s="6">
        <v>3.1151750098239301E-2</v>
      </c>
    </row>
    <row r="20" spans="1:14" ht="33" customHeight="1">
      <c r="A20" s="2" t="s">
        <v>9</v>
      </c>
      <c r="B20" s="3" t="s">
        <v>10</v>
      </c>
      <c r="C20" s="7">
        <v>0.91400000000000003</v>
      </c>
      <c r="D20" s="7">
        <v>1.0740000000000001</v>
      </c>
      <c r="E20" s="7">
        <v>1.107</v>
      </c>
      <c r="F20" s="7">
        <v>0.6</v>
      </c>
      <c r="G20" s="7">
        <v>0.50700000000000001</v>
      </c>
      <c r="H20" s="7">
        <v>0.47299999999999998</v>
      </c>
      <c r="I20" s="7">
        <v>0.64700000000000002</v>
      </c>
      <c r="K20" s="5">
        <v>-0.76832261408214197</v>
      </c>
      <c r="M20" s="6">
        <v>3.8823954570750802E-2</v>
      </c>
      <c r="N20" s="6">
        <v>0.11068957260597</v>
      </c>
    </row>
    <row r="21" spans="1:14" ht="33" customHeight="1">
      <c r="A21" s="2" t="s">
        <v>11</v>
      </c>
      <c r="B21" s="3" t="s">
        <v>12</v>
      </c>
      <c r="C21" s="7">
        <v>1.1910000000000001</v>
      </c>
      <c r="D21" s="7">
        <v>1.044</v>
      </c>
      <c r="E21" s="7">
        <v>0.77100000000000002</v>
      </c>
      <c r="F21" s="7">
        <v>0.99</v>
      </c>
      <c r="G21" s="7">
        <v>2.3769999999999998</v>
      </c>
      <c r="H21" s="7">
        <v>1.881</v>
      </c>
      <c r="I21" s="7">
        <v>1.5429999999999999</v>
      </c>
      <c r="K21" s="5">
        <v>0.95278253547232905</v>
      </c>
      <c r="M21" s="6">
        <v>7.1745965734515997E-3</v>
      </c>
      <c r="N21" s="6">
        <v>4.2728708481889498E-2</v>
      </c>
    </row>
    <row r="22" spans="1:14" ht="33" customHeight="1">
      <c r="A22" s="2" t="s">
        <v>13</v>
      </c>
      <c r="B22" s="3" t="s">
        <v>14</v>
      </c>
      <c r="C22" s="7">
        <v>0.99099999999999999</v>
      </c>
      <c r="D22" s="7">
        <v>0.95799999999999996</v>
      </c>
      <c r="E22" s="7">
        <v>1.339</v>
      </c>
      <c r="F22" s="7">
        <v>0.71599999999999997</v>
      </c>
      <c r="G22" s="7">
        <v>0.55400000000000005</v>
      </c>
      <c r="H22" s="7">
        <v>0.77500000000000002</v>
      </c>
      <c r="I22" s="7">
        <v>0.95599999999999996</v>
      </c>
      <c r="K22" s="5">
        <v>-0.39421030961171699</v>
      </c>
      <c r="M22" s="6">
        <v>0.23301600601940001</v>
      </c>
      <c r="N22" s="6">
        <v>0.38857922074795398</v>
      </c>
    </row>
    <row r="23" spans="1:14" ht="33" customHeight="1">
      <c r="A23" s="2" t="s">
        <v>15</v>
      </c>
      <c r="B23" s="3" t="s">
        <v>16</v>
      </c>
      <c r="C23" s="7">
        <v>1.08</v>
      </c>
      <c r="D23" s="7">
        <v>1.0189999999999999</v>
      </c>
      <c r="E23" s="7">
        <v>0.97799999999999998</v>
      </c>
      <c r="F23" s="7">
        <v>1.1160000000000001</v>
      </c>
      <c r="G23" s="7">
        <v>1.208</v>
      </c>
      <c r="H23" s="7">
        <v>0.97699999999999998</v>
      </c>
      <c r="I23" s="7">
        <v>1.143</v>
      </c>
      <c r="K23" s="5">
        <v>8.17101025735463E-2</v>
      </c>
      <c r="M23" s="6">
        <v>0.43484521725303799</v>
      </c>
      <c r="N23" s="6">
        <v>0.58912588625572304</v>
      </c>
    </row>
    <row r="24" spans="1:14" ht="33" customHeight="1">
      <c r="A24" s="2" t="s">
        <v>17</v>
      </c>
      <c r="B24" s="3" t="s">
        <v>18</v>
      </c>
      <c r="C24" s="7">
        <v>1.04</v>
      </c>
      <c r="D24" s="7">
        <v>0.85399999999999998</v>
      </c>
      <c r="E24" s="7">
        <v>1.35</v>
      </c>
      <c r="F24" s="7">
        <v>0.755</v>
      </c>
      <c r="G24" s="7">
        <v>0.54500000000000004</v>
      </c>
      <c r="H24" s="7">
        <v>0.58699999999999997</v>
      </c>
      <c r="I24" s="7">
        <v>0.67400000000000004</v>
      </c>
      <c r="K24" s="5">
        <v>-0.73180388905042704</v>
      </c>
      <c r="M24" s="6">
        <v>2.8007678929306799E-2</v>
      </c>
      <c r="N24" s="6">
        <v>8.7279743640165497E-2</v>
      </c>
    </row>
    <row r="25" spans="1:14" ht="33" customHeight="1">
      <c r="A25" s="2" t="s">
        <v>19</v>
      </c>
      <c r="B25" s="3" t="s">
        <v>20</v>
      </c>
      <c r="C25" s="7">
        <v>1.048</v>
      </c>
      <c r="D25" s="7">
        <v>1.0920000000000001</v>
      </c>
      <c r="E25" s="7">
        <v>1.1200000000000001</v>
      </c>
      <c r="F25" s="7">
        <v>0.74199999999999999</v>
      </c>
      <c r="G25" s="7">
        <v>0.85599999999999998</v>
      </c>
      <c r="H25" s="7">
        <v>0.63400000000000001</v>
      </c>
      <c r="I25" s="7">
        <v>0.94</v>
      </c>
      <c r="K25" s="5">
        <v>-0.30472735413375401</v>
      </c>
      <c r="M25" s="6">
        <v>0.220076781828627</v>
      </c>
      <c r="N25" s="6">
        <v>0.37094702849101802</v>
      </c>
    </row>
    <row r="26" spans="1:14" ht="33" customHeight="1">
      <c r="A26" s="2" t="s">
        <v>1037</v>
      </c>
      <c r="B26" s="3" t="s">
        <v>1038</v>
      </c>
      <c r="C26" s="7">
        <v>0.84099999999999997</v>
      </c>
      <c r="D26" s="7">
        <v>1.2789999999999999</v>
      </c>
      <c r="E26" s="7">
        <v>1.8160000000000001</v>
      </c>
      <c r="F26" s="7">
        <v>0.94</v>
      </c>
      <c r="G26" s="7">
        <v>0.36199999999999999</v>
      </c>
      <c r="H26" s="7">
        <v>0.52600000000000002</v>
      </c>
      <c r="I26" s="7">
        <v>0.58599999999999997</v>
      </c>
      <c r="K26" s="5">
        <v>-1.3109241022463001</v>
      </c>
      <c r="M26" s="6">
        <v>1.38735431185887E-2</v>
      </c>
      <c r="N26" s="6">
        <v>5.9406536393809703E-2</v>
      </c>
    </row>
    <row r="27" spans="1:14" ht="33" customHeight="1">
      <c r="A27" s="2" t="s">
        <v>21</v>
      </c>
      <c r="B27" s="3" t="s">
        <v>22</v>
      </c>
      <c r="C27" s="7">
        <v>0.92300000000000004</v>
      </c>
      <c r="D27" s="7">
        <v>1.0009999999999999</v>
      </c>
      <c r="E27" s="7">
        <v>1.147</v>
      </c>
      <c r="F27" s="7">
        <v>0.90700000000000003</v>
      </c>
      <c r="G27" s="7">
        <v>1.26</v>
      </c>
      <c r="H27" s="7">
        <v>1.2210000000000001</v>
      </c>
      <c r="I27" s="7">
        <v>1.5549999999999999</v>
      </c>
      <c r="K27" s="5">
        <v>0.43592039755145701</v>
      </c>
      <c r="M27" s="6">
        <v>2.0275213642489898E-2</v>
      </c>
      <c r="N27" s="6">
        <v>7.14968060024644E-2</v>
      </c>
    </row>
    <row r="28" spans="1:14" ht="33" customHeight="1">
      <c r="A28" s="2" t="s">
        <v>23</v>
      </c>
      <c r="B28" s="3" t="s">
        <v>24</v>
      </c>
      <c r="C28" s="7">
        <v>0.89500000000000002</v>
      </c>
      <c r="D28" s="7">
        <v>0.88800000000000001</v>
      </c>
      <c r="E28" s="7">
        <v>1.2290000000000001</v>
      </c>
      <c r="F28" s="7">
        <v>0.98699999999999999</v>
      </c>
      <c r="G28" s="7">
        <v>1.181</v>
      </c>
      <c r="H28" s="7">
        <v>1.2350000000000001</v>
      </c>
      <c r="I28" s="7">
        <v>1.3340000000000001</v>
      </c>
      <c r="K28" s="5">
        <v>0.32228881373932</v>
      </c>
      <c r="M28" s="6">
        <v>5.81118885486731E-2</v>
      </c>
      <c r="N28" s="6">
        <v>0.14832367743851799</v>
      </c>
    </row>
    <row r="29" spans="1:14" ht="33" customHeight="1">
      <c r="A29" s="2" t="s">
        <v>25</v>
      </c>
      <c r="B29" s="3" t="s">
        <v>26</v>
      </c>
      <c r="C29" s="7">
        <v>0.873</v>
      </c>
      <c r="D29" s="7">
        <v>1.0529999999999999</v>
      </c>
      <c r="E29" s="7">
        <v>1.0880000000000001</v>
      </c>
      <c r="F29" s="7">
        <v>1.478</v>
      </c>
      <c r="G29" s="7">
        <v>0.83499999999999996</v>
      </c>
      <c r="H29" s="7">
        <v>0.72799999999999998</v>
      </c>
      <c r="I29" s="7">
        <v>0.81200000000000006</v>
      </c>
      <c r="K29" s="5">
        <v>-0.50439291501608496</v>
      </c>
      <c r="M29" s="6">
        <v>5.5064453635848297E-2</v>
      </c>
      <c r="N29" s="6">
        <v>0.146218097024544</v>
      </c>
    </row>
    <row r="30" spans="1:14" ht="33" customHeight="1">
      <c r="A30" s="2" t="s">
        <v>27</v>
      </c>
      <c r="B30" s="3" t="s">
        <v>28</v>
      </c>
      <c r="C30" s="7">
        <v>1.3440000000000001</v>
      </c>
      <c r="D30" s="7">
        <v>0.88200000000000001</v>
      </c>
      <c r="E30" s="7">
        <v>0.90400000000000003</v>
      </c>
      <c r="F30" s="7">
        <v>0.93799999999999994</v>
      </c>
      <c r="G30" s="7">
        <v>1.294</v>
      </c>
      <c r="H30" s="7">
        <v>1.5329999999999999</v>
      </c>
      <c r="I30" s="7">
        <v>1.2250000000000001</v>
      </c>
      <c r="K30" s="5">
        <v>0.40935199422248197</v>
      </c>
      <c r="M30" s="6">
        <v>7.2688871774207603E-2</v>
      </c>
      <c r="N30" s="6">
        <v>0.16939667509119699</v>
      </c>
    </row>
    <row r="31" spans="1:14" ht="33" customHeight="1">
      <c r="A31" s="2" t="s">
        <v>29</v>
      </c>
      <c r="B31" s="3" t="s">
        <v>30</v>
      </c>
      <c r="C31" s="7">
        <v>1.2030000000000001</v>
      </c>
      <c r="D31" s="7">
        <v>0.82499999999999996</v>
      </c>
      <c r="E31" s="7">
        <v>1.49</v>
      </c>
      <c r="F31" s="7">
        <v>0.51100000000000001</v>
      </c>
      <c r="G31" s="7">
        <v>0.65500000000000003</v>
      </c>
      <c r="H31" s="7">
        <v>0.996</v>
      </c>
      <c r="I31" s="7">
        <v>1.202</v>
      </c>
      <c r="K31" s="5">
        <v>-8.2904559288035098E-2</v>
      </c>
      <c r="M31" s="6">
        <v>0.97354137791545303</v>
      </c>
      <c r="N31" s="6">
        <v>0.97942829806916298</v>
      </c>
    </row>
    <row r="32" spans="1:14" ht="33" customHeight="1">
      <c r="A32" s="2" t="s">
        <v>31</v>
      </c>
      <c r="B32" s="3" t="s">
        <v>32</v>
      </c>
      <c r="C32" s="7">
        <v>0.96499999999999997</v>
      </c>
      <c r="D32" s="7">
        <v>0.876</v>
      </c>
      <c r="E32" s="7">
        <v>0.76100000000000001</v>
      </c>
      <c r="F32" s="7">
        <v>1.157</v>
      </c>
      <c r="G32" s="7">
        <v>0.32400000000000001</v>
      </c>
      <c r="H32" s="7">
        <v>0.38900000000000001</v>
      </c>
      <c r="I32" s="7">
        <v>0.35299999999999998</v>
      </c>
      <c r="K32" s="5">
        <v>-1.4031039780050001</v>
      </c>
      <c r="M32" s="6">
        <v>3.6599305083421602E-4</v>
      </c>
      <c r="N32" s="6">
        <v>1.2626159173003301E-2</v>
      </c>
    </row>
    <row r="33" spans="1:14" ht="33" customHeight="1">
      <c r="A33" s="2" t="s">
        <v>33</v>
      </c>
      <c r="B33" s="3" t="s">
        <v>34</v>
      </c>
      <c r="C33" s="7">
        <v>1.17</v>
      </c>
      <c r="D33" s="7">
        <v>0.69099999999999995</v>
      </c>
      <c r="E33" s="7">
        <v>1.0389999999999999</v>
      </c>
      <c r="F33" s="7">
        <v>1.149</v>
      </c>
      <c r="G33" s="7">
        <v>0.76500000000000001</v>
      </c>
      <c r="H33" s="7">
        <v>1.28</v>
      </c>
      <c r="I33" s="7">
        <v>0.85199999999999998</v>
      </c>
      <c r="K33" s="5">
        <v>-6.7968459127210307E-2</v>
      </c>
      <c r="M33" s="6">
        <v>0.80306037036871103</v>
      </c>
      <c r="N33" s="6">
        <v>0.85791328849829496</v>
      </c>
    </row>
    <row r="34" spans="1:14" ht="33" customHeight="1">
      <c r="A34" s="2" t="s">
        <v>35</v>
      </c>
      <c r="B34" s="3" t="s">
        <v>36</v>
      </c>
      <c r="C34" s="7">
        <v>1.05</v>
      </c>
      <c r="D34" s="7">
        <v>0.92900000000000005</v>
      </c>
      <c r="E34" s="7">
        <v>0.27800000000000002</v>
      </c>
      <c r="F34" s="7">
        <v>1.5289999999999999</v>
      </c>
      <c r="G34" s="7">
        <v>0.52400000000000002</v>
      </c>
      <c r="H34" s="7">
        <v>0.89100000000000001</v>
      </c>
      <c r="I34" s="7">
        <v>0.22600000000000001</v>
      </c>
      <c r="K34" s="5">
        <v>-0.79106167291114904</v>
      </c>
      <c r="M34" s="6">
        <v>0.37963018486463301</v>
      </c>
      <c r="N34" s="6">
        <v>0.53267481436503406</v>
      </c>
    </row>
    <row r="35" spans="1:14" ht="33" customHeight="1">
      <c r="A35" s="2" t="s">
        <v>37</v>
      </c>
      <c r="B35" s="3" t="s">
        <v>38</v>
      </c>
      <c r="C35" s="7">
        <v>1.38</v>
      </c>
      <c r="D35" s="7">
        <v>1.1379999999999999</v>
      </c>
      <c r="E35" s="7">
        <v>0.87</v>
      </c>
      <c r="F35" s="7">
        <v>1.1080000000000001</v>
      </c>
      <c r="G35" s="7">
        <v>0.57499999999999996</v>
      </c>
      <c r="H35" s="7">
        <v>1.2809999999999999</v>
      </c>
      <c r="I35" s="7">
        <v>0.623</v>
      </c>
      <c r="K35" s="5">
        <v>-0.44384626485536</v>
      </c>
      <c r="M35" s="6">
        <v>0.191579309973442</v>
      </c>
      <c r="N35" s="6">
        <v>0.34458560451598902</v>
      </c>
    </row>
    <row r="36" spans="1:14" ht="33" customHeight="1">
      <c r="A36" s="2" t="s">
        <v>1039</v>
      </c>
      <c r="B36" s="3" t="s">
        <v>1040</v>
      </c>
      <c r="C36" s="7">
        <v>1.1719999999999999</v>
      </c>
      <c r="D36" s="7">
        <v>0.78600000000000003</v>
      </c>
      <c r="E36" s="7">
        <v>0.84899999999999998</v>
      </c>
      <c r="F36" s="7">
        <v>0.92900000000000005</v>
      </c>
      <c r="G36" s="7">
        <v>0.67800000000000005</v>
      </c>
      <c r="H36" s="7">
        <v>0.76300000000000001</v>
      </c>
      <c r="I36" s="7">
        <v>0.60699999999999998</v>
      </c>
      <c r="K36" s="5">
        <v>-0.45224124043081798</v>
      </c>
      <c r="M36" s="6">
        <v>4.6423332324749302E-2</v>
      </c>
      <c r="N36" s="6">
        <v>0.12567124306093799</v>
      </c>
    </row>
    <row r="37" spans="1:14" ht="33" customHeight="1">
      <c r="A37" s="2" t="s">
        <v>39</v>
      </c>
      <c r="B37" s="3" t="s">
        <v>40</v>
      </c>
      <c r="C37" s="7">
        <v>0.747</v>
      </c>
      <c r="D37" s="7">
        <v>0.82699999999999996</v>
      </c>
      <c r="E37" s="7">
        <v>1.4610000000000001</v>
      </c>
      <c r="F37" s="7">
        <v>0.75600000000000001</v>
      </c>
      <c r="G37" s="7">
        <v>0.56799999999999995</v>
      </c>
      <c r="H37" s="7">
        <v>0.70799999999999996</v>
      </c>
      <c r="I37" s="7">
        <v>0.86399999999999999</v>
      </c>
      <c r="K37" s="5">
        <v>-0.40993016060329102</v>
      </c>
      <c r="M37" s="6">
        <v>0.285010200288696</v>
      </c>
      <c r="N37" s="6">
        <v>0.43898122803086498</v>
      </c>
    </row>
    <row r="38" spans="1:14" ht="33" customHeight="1">
      <c r="A38" s="2" t="s">
        <v>1041</v>
      </c>
      <c r="B38" s="3" t="s">
        <v>1042</v>
      </c>
      <c r="C38" s="7">
        <v>0.85799999999999998</v>
      </c>
      <c r="D38" s="7">
        <v>1.0760000000000001</v>
      </c>
      <c r="E38" s="7">
        <v>0.95299999999999996</v>
      </c>
      <c r="F38" s="7">
        <v>1.198</v>
      </c>
      <c r="G38" s="7">
        <v>0.48199999999999998</v>
      </c>
      <c r="H38" s="7">
        <v>0.53300000000000003</v>
      </c>
      <c r="I38" s="7">
        <v>0.379</v>
      </c>
      <c r="K38" s="5">
        <v>-1.13606801788578</v>
      </c>
      <c r="M38" s="6">
        <v>1.2408274831455499E-3</v>
      </c>
      <c r="N38" s="6">
        <v>1.5748034847856002E-2</v>
      </c>
    </row>
    <row r="39" spans="1:14" ht="33" customHeight="1">
      <c r="A39" s="2" t="s">
        <v>41</v>
      </c>
      <c r="B39" s="3" t="s">
        <v>42</v>
      </c>
      <c r="C39" s="7">
        <v>1.109</v>
      </c>
      <c r="D39" s="7">
        <v>0.66900000000000004</v>
      </c>
      <c r="E39" s="7">
        <v>0.80200000000000005</v>
      </c>
      <c r="F39" s="7">
        <v>0.57099999999999995</v>
      </c>
      <c r="G39" s="7">
        <v>0.65200000000000002</v>
      </c>
      <c r="H39" s="7">
        <v>0.90300000000000002</v>
      </c>
      <c r="I39" s="7">
        <v>0.76200000000000001</v>
      </c>
      <c r="K39" s="5">
        <v>-2.8514210873873898E-2</v>
      </c>
      <c r="M39" s="6">
        <v>0.98899386056954997</v>
      </c>
      <c r="N39" s="6">
        <v>0.98899386056954997</v>
      </c>
    </row>
    <row r="40" spans="1:14" ht="33" customHeight="1">
      <c r="A40" s="2" t="s">
        <v>43</v>
      </c>
      <c r="B40" s="3" t="s">
        <v>44</v>
      </c>
      <c r="C40" s="7">
        <v>1.022</v>
      </c>
      <c r="D40" s="7">
        <v>0.98099999999999998</v>
      </c>
      <c r="E40" s="7">
        <v>0.98</v>
      </c>
      <c r="F40" s="7">
        <v>1.0129999999999999</v>
      </c>
      <c r="G40" s="7">
        <v>0.86</v>
      </c>
      <c r="H40" s="7">
        <v>0.64400000000000002</v>
      </c>
      <c r="I40" s="7">
        <v>0.67200000000000004</v>
      </c>
      <c r="K40" s="5">
        <v>-0.46184052726323499</v>
      </c>
      <c r="M40" s="6">
        <v>7.78624679002756E-3</v>
      </c>
      <c r="N40" s="6">
        <v>4.3473211244320499E-2</v>
      </c>
    </row>
    <row r="41" spans="1:14" ht="33" customHeight="1">
      <c r="A41" s="2" t="s">
        <v>45</v>
      </c>
      <c r="B41" s="3" t="s">
        <v>46</v>
      </c>
      <c r="C41" s="7">
        <v>0.874</v>
      </c>
      <c r="D41" s="7">
        <v>0.84799999999999998</v>
      </c>
      <c r="E41" s="7">
        <v>1.5860000000000001</v>
      </c>
      <c r="F41" s="7">
        <v>0.72599999999999998</v>
      </c>
      <c r="G41" s="7">
        <v>0.60699999999999998</v>
      </c>
      <c r="H41" s="7">
        <v>0.68400000000000005</v>
      </c>
      <c r="I41" s="7">
        <v>1.472</v>
      </c>
      <c r="K41" s="5">
        <v>-0.13093802252162601</v>
      </c>
      <c r="M41" s="6">
        <v>0.70332615994566305</v>
      </c>
      <c r="N41" s="6">
        <v>0.78538087860599004</v>
      </c>
    </row>
    <row r="42" spans="1:14" ht="33" customHeight="1">
      <c r="A42" s="2" t="s">
        <v>47</v>
      </c>
      <c r="B42" s="3" t="s">
        <v>48</v>
      </c>
      <c r="C42" s="7">
        <v>1.0429999999999999</v>
      </c>
      <c r="D42" s="7">
        <v>0.745</v>
      </c>
      <c r="E42" s="7">
        <v>0.92300000000000004</v>
      </c>
      <c r="F42" s="7">
        <v>0.42499999999999999</v>
      </c>
      <c r="G42" s="7">
        <v>0.64500000000000002</v>
      </c>
      <c r="H42" s="7">
        <v>0.96699999999999997</v>
      </c>
      <c r="I42" s="7">
        <v>0.88800000000000001</v>
      </c>
      <c r="K42" s="5">
        <v>8.8040034713084997E-2</v>
      </c>
      <c r="M42" s="6">
        <v>0.71283600596179897</v>
      </c>
      <c r="N42" s="6">
        <v>0.78942169255273598</v>
      </c>
    </row>
    <row r="43" spans="1:14" ht="33" customHeight="1">
      <c r="A43" s="2" t="s">
        <v>49</v>
      </c>
      <c r="B43" s="3" t="s">
        <v>50</v>
      </c>
      <c r="C43" s="7">
        <v>1.06</v>
      </c>
      <c r="D43" s="7">
        <v>0.90500000000000003</v>
      </c>
      <c r="E43" s="7">
        <v>0.94099999999999995</v>
      </c>
      <c r="F43" s="7">
        <v>0.98</v>
      </c>
      <c r="G43" s="7">
        <v>0.42299999999999999</v>
      </c>
      <c r="H43" s="7">
        <v>0.61099999999999999</v>
      </c>
      <c r="I43" s="7">
        <v>0.46300000000000002</v>
      </c>
      <c r="K43" s="5">
        <v>-0.96117418024808399</v>
      </c>
      <c r="M43" s="6">
        <v>1.1096786853592899E-3</v>
      </c>
      <c r="N43" s="6">
        <v>1.5748034847856002E-2</v>
      </c>
    </row>
    <row r="44" spans="1:14" ht="33" customHeight="1">
      <c r="A44" s="2" t="s">
        <v>51</v>
      </c>
      <c r="B44" s="3" t="s">
        <v>52</v>
      </c>
      <c r="C44" s="7">
        <v>0.70599999999999996</v>
      </c>
      <c r="D44" s="7">
        <v>0.78100000000000003</v>
      </c>
      <c r="E44" s="7">
        <v>1.2849999999999999</v>
      </c>
      <c r="F44" s="7">
        <v>0.878</v>
      </c>
      <c r="G44" s="7">
        <v>1.3460000000000001</v>
      </c>
      <c r="H44" s="7">
        <v>0.998</v>
      </c>
      <c r="I44" s="7">
        <v>1.9279999999999999</v>
      </c>
      <c r="K44" s="5">
        <v>0.64205268231165602</v>
      </c>
      <c r="M44" s="6">
        <v>0.10706137827145901</v>
      </c>
      <c r="N44" s="6">
        <v>0.21902633112023701</v>
      </c>
    </row>
    <row r="45" spans="1:14" ht="33" customHeight="1">
      <c r="A45" s="2" t="s">
        <v>53</v>
      </c>
      <c r="B45" s="3" t="s">
        <v>54</v>
      </c>
      <c r="C45" s="7">
        <v>0.873</v>
      </c>
      <c r="D45" s="7">
        <v>0.81200000000000006</v>
      </c>
      <c r="E45" s="7">
        <v>1.4790000000000001</v>
      </c>
      <c r="F45" s="7">
        <v>1.02</v>
      </c>
      <c r="G45" s="7">
        <v>1.885</v>
      </c>
      <c r="H45" s="7">
        <v>0.86</v>
      </c>
      <c r="I45" s="7">
        <v>2.3839999999999999</v>
      </c>
      <c r="K45" s="5">
        <v>0.70883221900922</v>
      </c>
      <c r="M45" s="6">
        <v>0.21099164125884201</v>
      </c>
      <c r="N45" s="6">
        <v>0.36016407552464702</v>
      </c>
    </row>
    <row r="46" spans="1:14" ht="33" customHeight="1">
      <c r="A46" s="2" t="s">
        <v>55</v>
      </c>
      <c r="B46" s="3" t="s">
        <v>56</v>
      </c>
      <c r="C46" s="7">
        <v>1.0740000000000001</v>
      </c>
      <c r="D46" s="7">
        <v>1.03</v>
      </c>
      <c r="E46" s="7">
        <v>1.1759999999999999</v>
      </c>
      <c r="F46" s="7">
        <v>0.83199999999999996</v>
      </c>
      <c r="G46" s="7">
        <v>1.2090000000000001</v>
      </c>
      <c r="H46" s="7">
        <v>0.84599999999999997</v>
      </c>
      <c r="I46" s="7">
        <v>1.161</v>
      </c>
      <c r="K46" s="5">
        <v>6.0464641263894399E-2</v>
      </c>
      <c r="M46" s="6">
        <v>0.78173545856801296</v>
      </c>
      <c r="N46" s="6">
        <v>0.848198797150718</v>
      </c>
    </row>
    <row r="47" spans="1:14" ht="33" customHeight="1">
      <c r="A47" s="2" t="s">
        <v>1043</v>
      </c>
      <c r="B47" s="3" t="s">
        <v>1044</v>
      </c>
      <c r="C47" s="7">
        <v>0.98</v>
      </c>
      <c r="D47" s="7">
        <v>0.90100000000000002</v>
      </c>
      <c r="E47" s="7">
        <v>1.0109999999999999</v>
      </c>
      <c r="F47" s="7">
        <v>0.86799999999999999</v>
      </c>
      <c r="G47" s="7">
        <v>0.85099999999999998</v>
      </c>
      <c r="H47" s="7">
        <v>0.85</v>
      </c>
      <c r="I47" s="7">
        <v>0.999</v>
      </c>
      <c r="K47" s="5">
        <v>-6.2735755347962496E-2</v>
      </c>
      <c r="M47" s="6">
        <v>0.50168901206968797</v>
      </c>
      <c r="N47" s="6">
        <v>0.64048283076837098</v>
      </c>
    </row>
    <row r="48" spans="1:14" ht="33" customHeight="1">
      <c r="A48" s="2" t="s">
        <v>57</v>
      </c>
      <c r="B48" s="3" t="s">
        <v>58</v>
      </c>
      <c r="C48" s="7">
        <v>0.89700000000000002</v>
      </c>
      <c r="D48" s="7">
        <v>0.95199999999999996</v>
      </c>
      <c r="E48" s="7">
        <v>1.859</v>
      </c>
      <c r="F48" s="7">
        <v>1.048</v>
      </c>
      <c r="G48" s="7">
        <v>1.726</v>
      </c>
      <c r="H48" s="7">
        <v>1.113</v>
      </c>
      <c r="I48" s="7">
        <v>2.5009999999999999</v>
      </c>
      <c r="K48" s="5">
        <v>0.58212852610810395</v>
      </c>
      <c r="M48" s="6">
        <v>0.21433331925594601</v>
      </c>
      <c r="N48" s="6">
        <v>0.36355271873793299</v>
      </c>
    </row>
    <row r="49" spans="1:14" ht="33" customHeight="1">
      <c r="A49" s="2" t="s">
        <v>59</v>
      </c>
      <c r="B49" s="3" t="s">
        <v>60</v>
      </c>
      <c r="C49" s="7">
        <v>1.2110000000000001</v>
      </c>
      <c r="D49" s="7">
        <v>1.1970000000000001</v>
      </c>
      <c r="E49" s="7">
        <v>1.173</v>
      </c>
      <c r="F49" s="7">
        <v>0.78400000000000003</v>
      </c>
      <c r="G49" s="7">
        <v>0.55200000000000005</v>
      </c>
      <c r="H49" s="7">
        <v>0.51700000000000002</v>
      </c>
      <c r="I49" s="7">
        <v>0.54500000000000004</v>
      </c>
      <c r="K49" s="5">
        <v>-1.02030357596018</v>
      </c>
      <c r="M49" s="6">
        <v>2.7002593996825102E-3</v>
      </c>
      <c r="N49" s="6">
        <v>2.4037086684680999E-2</v>
      </c>
    </row>
    <row r="50" spans="1:14" ht="33" customHeight="1">
      <c r="A50" s="2" t="s">
        <v>1045</v>
      </c>
      <c r="B50" s="3" t="s">
        <v>1046</v>
      </c>
      <c r="C50" s="7">
        <v>1.4159999999999999</v>
      </c>
      <c r="D50" s="7">
        <v>0.70699999999999996</v>
      </c>
      <c r="E50" s="7">
        <v>0.80500000000000005</v>
      </c>
      <c r="F50" s="7">
        <v>0.36199999999999999</v>
      </c>
      <c r="G50" s="7">
        <v>0.41799999999999998</v>
      </c>
      <c r="H50" s="7">
        <v>0.82399999999999995</v>
      </c>
      <c r="I50" s="7">
        <v>0.61899999999999999</v>
      </c>
      <c r="K50" s="5">
        <v>-0.40697202928460902</v>
      </c>
      <c r="M50" s="6">
        <v>0.599670802616462</v>
      </c>
      <c r="N50" s="6">
        <v>0.71111404912040699</v>
      </c>
    </row>
    <row r="51" spans="1:14" ht="33" customHeight="1">
      <c r="A51" s="2" t="s">
        <v>61</v>
      </c>
      <c r="B51" s="3" t="s">
        <v>62</v>
      </c>
      <c r="C51" s="7">
        <v>0.96099999999999997</v>
      </c>
      <c r="D51" s="7">
        <v>1.2</v>
      </c>
      <c r="E51" s="7">
        <v>0.83799999999999997</v>
      </c>
      <c r="F51" s="7">
        <v>1.089</v>
      </c>
      <c r="G51" s="7">
        <v>1.597</v>
      </c>
      <c r="H51" s="7">
        <v>1.669</v>
      </c>
      <c r="I51" s="7">
        <v>1.1859999999999999</v>
      </c>
      <c r="K51" s="5">
        <v>0.53809589568318195</v>
      </c>
      <c r="M51" s="6">
        <v>3.4422376562989403E-2</v>
      </c>
      <c r="N51" s="6">
        <v>0.10137579031737499</v>
      </c>
    </row>
    <row r="52" spans="1:14" ht="33" customHeight="1">
      <c r="A52" s="2" t="s">
        <v>63</v>
      </c>
      <c r="B52" s="3" t="s">
        <v>64</v>
      </c>
      <c r="C52" s="7">
        <v>1.25</v>
      </c>
      <c r="D52" s="7">
        <v>0.93500000000000005</v>
      </c>
      <c r="E52" s="7">
        <v>1.1739999999999999</v>
      </c>
      <c r="F52" s="7">
        <v>0.92400000000000004</v>
      </c>
      <c r="G52" s="7">
        <v>0.47699999999999998</v>
      </c>
      <c r="H52" s="7">
        <v>0.59799999999999998</v>
      </c>
      <c r="I52" s="7">
        <v>0.61299999999999999</v>
      </c>
      <c r="K52" s="5">
        <v>-0.92826927390501401</v>
      </c>
      <c r="M52" s="6">
        <v>2.4235754892919202E-3</v>
      </c>
      <c r="N52" s="6">
        <v>2.3197079683222599E-2</v>
      </c>
    </row>
    <row r="53" spans="1:14" ht="33" customHeight="1">
      <c r="A53" s="2" t="s">
        <v>65</v>
      </c>
      <c r="B53" s="3" t="s">
        <v>66</v>
      </c>
      <c r="C53" s="7">
        <v>0.94</v>
      </c>
      <c r="D53" s="7">
        <v>1.1000000000000001</v>
      </c>
      <c r="E53" s="7">
        <v>1.032</v>
      </c>
      <c r="F53" s="7">
        <v>1.198</v>
      </c>
      <c r="G53" s="7">
        <v>3.6509999999999998</v>
      </c>
      <c r="H53" s="7">
        <v>2.415</v>
      </c>
      <c r="I53" s="7">
        <v>2.4079999999999999</v>
      </c>
      <c r="K53" s="5">
        <v>1.40384455813488</v>
      </c>
      <c r="M53" s="6">
        <v>7.4117340647547505E-4</v>
      </c>
      <c r="N53" s="6">
        <v>1.5279574841186701E-2</v>
      </c>
    </row>
    <row r="54" spans="1:14" ht="33" customHeight="1">
      <c r="A54" s="2" t="s">
        <v>67</v>
      </c>
      <c r="B54" s="3" t="s">
        <v>68</v>
      </c>
      <c r="C54" s="7">
        <v>0.70599999999999996</v>
      </c>
      <c r="D54" s="7">
        <v>1.212</v>
      </c>
      <c r="E54" s="7">
        <v>1.4590000000000001</v>
      </c>
      <c r="F54" s="7">
        <v>0.43</v>
      </c>
      <c r="G54" s="7">
        <v>0.55100000000000005</v>
      </c>
      <c r="H54" s="7">
        <v>0.89600000000000002</v>
      </c>
      <c r="I54" s="7">
        <v>0.97899999999999998</v>
      </c>
      <c r="K54" s="5">
        <v>-0.23503752016290799</v>
      </c>
      <c r="M54" s="6">
        <v>0.81874863443401702</v>
      </c>
      <c r="N54" s="6">
        <v>0.86048876089535897</v>
      </c>
    </row>
    <row r="55" spans="1:14" ht="33" customHeight="1">
      <c r="A55" s="2" t="s">
        <v>69</v>
      </c>
      <c r="B55" s="3" t="s">
        <v>70</v>
      </c>
      <c r="C55" s="7">
        <v>1.4239999999999999</v>
      </c>
      <c r="D55" s="7">
        <v>1.252</v>
      </c>
      <c r="E55" s="7">
        <v>1.4410000000000001</v>
      </c>
      <c r="F55" s="7">
        <v>1.581</v>
      </c>
      <c r="G55" s="7">
        <v>1.4179999999999999</v>
      </c>
      <c r="H55" s="7">
        <v>1.3480000000000001</v>
      </c>
      <c r="I55" s="7">
        <v>1.2829999999999999</v>
      </c>
      <c r="K55" s="5">
        <v>-7.7852479368549901E-2</v>
      </c>
      <c r="M55" s="6">
        <v>0.44286649444967902</v>
      </c>
      <c r="N55" s="6">
        <v>0.59048865926623895</v>
      </c>
    </row>
    <row r="56" spans="1:14" ht="33" customHeight="1">
      <c r="A56" s="2" t="s">
        <v>1047</v>
      </c>
      <c r="B56" s="3" t="s">
        <v>1048</v>
      </c>
      <c r="C56" s="7">
        <v>1.044</v>
      </c>
      <c r="D56" s="7">
        <v>0.95299999999999996</v>
      </c>
      <c r="E56" s="7">
        <v>0.874</v>
      </c>
      <c r="F56" s="7">
        <v>0.89800000000000002</v>
      </c>
      <c r="G56" s="7">
        <v>1.792</v>
      </c>
      <c r="H56" s="7">
        <v>1.0389999999999999</v>
      </c>
      <c r="I56" s="7">
        <v>2.0910000000000002</v>
      </c>
      <c r="K56" s="5">
        <v>0.80010036207264701</v>
      </c>
      <c r="M56" s="6">
        <v>3.7720167074894499E-2</v>
      </c>
      <c r="N56" s="6">
        <v>0.10988048669643199</v>
      </c>
    </row>
    <row r="57" spans="1:14" ht="33" customHeight="1">
      <c r="A57" s="2" t="s">
        <v>71</v>
      </c>
      <c r="B57" s="3" t="s">
        <v>72</v>
      </c>
      <c r="C57" s="7">
        <v>0.82399999999999995</v>
      </c>
      <c r="D57" s="7">
        <v>1.1140000000000001</v>
      </c>
      <c r="E57" s="7">
        <v>0.94799999999999995</v>
      </c>
      <c r="F57" s="7">
        <v>1.0900000000000001</v>
      </c>
      <c r="G57" s="7">
        <v>0.68899999999999995</v>
      </c>
      <c r="H57" s="7">
        <v>0.48799999999999999</v>
      </c>
      <c r="I57" s="7">
        <v>0.59199999999999997</v>
      </c>
      <c r="K57" s="5">
        <v>-0.75334620959298404</v>
      </c>
      <c r="M57" s="6">
        <v>6.6150594594927099E-3</v>
      </c>
      <c r="N57" s="6">
        <v>4.12287426777685E-2</v>
      </c>
    </row>
    <row r="58" spans="1:14" ht="33" customHeight="1">
      <c r="A58" s="2" t="s">
        <v>73</v>
      </c>
      <c r="B58" s="3" t="s">
        <v>74</v>
      </c>
      <c r="C58" s="7">
        <v>0.79800000000000004</v>
      </c>
      <c r="D58" s="7">
        <v>0.78400000000000003</v>
      </c>
      <c r="E58" s="7">
        <v>1.474</v>
      </c>
      <c r="F58" s="7">
        <v>0.67</v>
      </c>
      <c r="G58" s="7">
        <v>0.46700000000000003</v>
      </c>
      <c r="H58" s="7">
        <v>0.66600000000000004</v>
      </c>
      <c r="I58" s="7">
        <v>1.222</v>
      </c>
      <c r="K58" s="5">
        <v>-0.246863115162648</v>
      </c>
      <c r="M58" s="6">
        <v>0.54616265602985903</v>
      </c>
      <c r="N58" s="6">
        <v>0.66853370452538796</v>
      </c>
    </row>
    <row r="59" spans="1:14" ht="33" customHeight="1">
      <c r="A59" s="2" t="s">
        <v>75</v>
      </c>
      <c r="B59" s="3" t="s">
        <v>76</v>
      </c>
      <c r="C59" s="7">
        <v>0.89500000000000002</v>
      </c>
      <c r="D59" s="7">
        <v>0.65600000000000003</v>
      </c>
      <c r="E59" s="7">
        <v>1.7050000000000001</v>
      </c>
      <c r="F59" s="7">
        <v>0.78</v>
      </c>
      <c r="G59" s="7">
        <v>0.46800000000000003</v>
      </c>
      <c r="H59" s="7">
        <v>0.433</v>
      </c>
      <c r="I59" s="7">
        <v>0.98099999999999998</v>
      </c>
      <c r="K59" s="5">
        <v>-0.68562204709897701</v>
      </c>
      <c r="M59" s="6">
        <v>0.20727261044701401</v>
      </c>
      <c r="N59" s="6">
        <v>0.35940176367643401</v>
      </c>
    </row>
    <row r="60" spans="1:14" ht="33" customHeight="1">
      <c r="A60" s="2" t="s">
        <v>77</v>
      </c>
      <c r="B60" s="3" t="s">
        <v>78</v>
      </c>
      <c r="C60" s="7">
        <v>0.89200000000000002</v>
      </c>
      <c r="D60" s="7">
        <v>0.89600000000000002</v>
      </c>
      <c r="E60" s="7">
        <v>1.302</v>
      </c>
      <c r="F60" s="7">
        <v>1.034</v>
      </c>
      <c r="G60" s="7">
        <v>0.375</v>
      </c>
      <c r="H60" s="7">
        <v>0.40600000000000003</v>
      </c>
      <c r="I60" s="7">
        <v>0.69199999999999995</v>
      </c>
      <c r="K60" s="5">
        <v>-1.07024940305342</v>
      </c>
      <c r="M60" s="6">
        <v>1.03364528281883E-2</v>
      </c>
      <c r="N60" s="6">
        <v>4.8561084823771701E-2</v>
      </c>
    </row>
    <row r="61" spans="1:14" ht="33" customHeight="1">
      <c r="A61" s="2" t="s">
        <v>1049</v>
      </c>
      <c r="B61" s="3" t="s">
        <v>1050</v>
      </c>
      <c r="C61" s="7">
        <v>0.95699999999999996</v>
      </c>
      <c r="D61" s="7">
        <v>1.1200000000000001</v>
      </c>
      <c r="E61" s="7">
        <v>1.0589999999999999</v>
      </c>
      <c r="F61" s="7">
        <v>1.0189999999999999</v>
      </c>
      <c r="G61" s="7">
        <v>1.1279999999999999</v>
      </c>
      <c r="H61" s="7">
        <v>0.95699999999999996</v>
      </c>
      <c r="I61" s="7">
        <v>1.173</v>
      </c>
      <c r="K61" s="5">
        <v>6.4175626146654396E-2</v>
      </c>
      <c r="M61" s="6">
        <v>0.54509977528146603</v>
      </c>
      <c r="N61" s="6">
        <v>0.66853370452538796</v>
      </c>
    </row>
    <row r="62" spans="1:14" ht="33" customHeight="1">
      <c r="A62" s="2" t="s">
        <v>79</v>
      </c>
      <c r="B62" s="3" t="s">
        <v>80</v>
      </c>
      <c r="C62" s="7">
        <v>1.204</v>
      </c>
      <c r="D62" s="7">
        <v>0.621</v>
      </c>
      <c r="E62" s="7">
        <v>1.155</v>
      </c>
      <c r="F62" s="7">
        <v>0.95099999999999996</v>
      </c>
      <c r="G62" s="7">
        <v>0.63200000000000001</v>
      </c>
      <c r="H62" s="7">
        <v>1.0609999999999999</v>
      </c>
      <c r="I62" s="7">
        <v>0.84199999999999997</v>
      </c>
      <c r="K62" s="5">
        <v>-0.217873117254547</v>
      </c>
      <c r="M62" s="6">
        <v>0.54656334159099595</v>
      </c>
      <c r="N62" s="6">
        <v>0.66853370452538796</v>
      </c>
    </row>
    <row r="63" spans="1:14" ht="33" customHeight="1">
      <c r="A63" s="2" t="s">
        <v>81</v>
      </c>
      <c r="B63" s="3" t="s">
        <v>82</v>
      </c>
      <c r="C63" s="7">
        <v>1.018</v>
      </c>
      <c r="D63" s="7">
        <v>0.96299999999999997</v>
      </c>
      <c r="E63" s="7">
        <v>1.169</v>
      </c>
      <c r="F63" s="7">
        <v>0.84799999999999998</v>
      </c>
      <c r="G63" s="7">
        <v>0.95299999999999996</v>
      </c>
      <c r="H63" s="7">
        <v>0.77200000000000002</v>
      </c>
      <c r="I63" s="7">
        <v>1.03</v>
      </c>
      <c r="K63" s="5">
        <v>-0.122188654007264</v>
      </c>
      <c r="M63" s="6">
        <v>0.46035508822369797</v>
      </c>
      <c r="N63" s="6">
        <v>0.60478021394093695</v>
      </c>
    </row>
    <row r="64" spans="1:14" ht="33" customHeight="1">
      <c r="A64" s="2" t="s">
        <v>83</v>
      </c>
      <c r="B64" s="3" t="s">
        <v>84</v>
      </c>
      <c r="C64" s="7">
        <v>1.224</v>
      </c>
      <c r="D64" s="7">
        <v>1.3149999999999999</v>
      </c>
      <c r="E64" s="7">
        <v>1.0549999999999999</v>
      </c>
      <c r="F64" s="7">
        <v>0.879</v>
      </c>
      <c r="G64" s="7">
        <v>0.49099999999999999</v>
      </c>
      <c r="H64" s="7">
        <v>0.66300000000000003</v>
      </c>
      <c r="I64" s="7">
        <v>0.498</v>
      </c>
      <c r="K64" s="5">
        <v>-1.02199157230631</v>
      </c>
      <c r="M64" s="6">
        <v>3.20607344187654E-3</v>
      </c>
      <c r="N64" s="6">
        <v>2.6850865075716001E-2</v>
      </c>
    </row>
    <row r="65" spans="1:14" ht="33" customHeight="1">
      <c r="A65" s="2" t="s">
        <v>85</v>
      </c>
      <c r="B65" s="3" t="s">
        <v>86</v>
      </c>
      <c r="C65" s="7">
        <v>1.1599999999999999</v>
      </c>
      <c r="D65" s="7">
        <v>0.95699999999999996</v>
      </c>
      <c r="E65" s="7">
        <v>0.97099999999999997</v>
      </c>
      <c r="F65" s="7">
        <v>1.113</v>
      </c>
      <c r="G65" s="7">
        <v>2.09</v>
      </c>
      <c r="H65" s="7">
        <v>2.7839999999999998</v>
      </c>
      <c r="I65" s="7">
        <v>1.532</v>
      </c>
      <c r="K65" s="5">
        <v>1.0237285115670101</v>
      </c>
      <c r="M65" s="6">
        <v>6.9896813820085101E-3</v>
      </c>
      <c r="N65" s="6">
        <v>4.2573513872233702E-2</v>
      </c>
    </row>
    <row r="66" spans="1:14" ht="33" customHeight="1">
      <c r="A66" s="2" t="s">
        <v>87</v>
      </c>
      <c r="B66" s="3" t="s">
        <v>88</v>
      </c>
      <c r="C66" s="7">
        <v>1.0620000000000001</v>
      </c>
      <c r="D66" s="7">
        <v>0.88200000000000001</v>
      </c>
      <c r="E66" s="7">
        <v>1.0369999999999999</v>
      </c>
      <c r="F66" s="7">
        <v>0.88300000000000001</v>
      </c>
      <c r="G66" s="7">
        <v>0.77</v>
      </c>
      <c r="H66" s="7">
        <v>0.998</v>
      </c>
      <c r="I66" s="7">
        <v>0.82399999999999995</v>
      </c>
      <c r="K66" s="5">
        <v>-0.160991876672305</v>
      </c>
      <c r="M66" s="6">
        <v>0.252297791873904</v>
      </c>
      <c r="N66" s="6">
        <v>0.40488507917488797</v>
      </c>
    </row>
    <row r="67" spans="1:14" ht="33" customHeight="1">
      <c r="A67" s="2" t="s">
        <v>89</v>
      </c>
      <c r="B67" s="3" t="s">
        <v>90</v>
      </c>
      <c r="C67" s="7">
        <v>0.90500000000000003</v>
      </c>
      <c r="D67" s="7">
        <v>1.5720000000000001</v>
      </c>
      <c r="E67" s="7">
        <v>1.7529999999999999</v>
      </c>
      <c r="F67" s="7">
        <v>0.90600000000000003</v>
      </c>
      <c r="G67" s="7">
        <v>1.0780000000000001</v>
      </c>
      <c r="H67" s="7">
        <v>0.77</v>
      </c>
      <c r="I67" s="7">
        <v>0.83599999999999997</v>
      </c>
      <c r="K67" s="5">
        <v>-0.52122303164327599</v>
      </c>
      <c r="M67" s="6">
        <v>0.20794295652601899</v>
      </c>
      <c r="N67" s="6">
        <v>0.35940176367643401</v>
      </c>
    </row>
    <row r="68" spans="1:14" ht="33" customHeight="1">
      <c r="A68" s="2" t="s">
        <v>91</v>
      </c>
      <c r="B68" s="3" t="s">
        <v>92</v>
      </c>
      <c r="C68" s="7">
        <v>1.431</v>
      </c>
      <c r="D68" s="7">
        <v>1.1020000000000001</v>
      </c>
      <c r="E68" s="7">
        <v>1.095</v>
      </c>
      <c r="F68" s="7">
        <v>0.70199999999999996</v>
      </c>
      <c r="G68" s="7">
        <v>0.96499999999999997</v>
      </c>
      <c r="H68" s="7">
        <v>0.93700000000000006</v>
      </c>
      <c r="I68" s="7">
        <v>0.98899999999999999</v>
      </c>
      <c r="K68" s="5">
        <v>-0.167760916858194</v>
      </c>
      <c r="M68" s="6">
        <v>0.64695064181370898</v>
      </c>
      <c r="N68" s="6">
        <v>0.74095201711997405</v>
      </c>
    </row>
    <row r="69" spans="1:14" ht="33" customHeight="1">
      <c r="A69" s="2" t="s">
        <v>93</v>
      </c>
      <c r="B69" s="3" t="s">
        <v>94</v>
      </c>
      <c r="C69" s="7">
        <v>1.0920000000000001</v>
      </c>
      <c r="D69" s="7">
        <v>1.2350000000000001</v>
      </c>
      <c r="E69" s="7">
        <v>1.782</v>
      </c>
      <c r="F69" s="7">
        <v>1.512</v>
      </c>
      <c r="G69" s="7">
        <v>11.475</v>
      </c>
      <c r="H69" s="7">
        <v>13.608000000000001</v>
      </c>
      <c r="I69" s="7">
        <v>12.84</v>
      </c>
      <c r="K69" s="5">
        <v>3.16921187624075</v>
      </c>
      <c r="M69" s="6">
        <v>1.5360432451205602E-5</v>
      </c>
      <c r="N69" s="6">
        <v>4.1165958969230998E-3</v>
      </c>
    </row>
    <row r="70" spans="1:14" ht="33" customHeight="1">
      <c r="A70" s="2" t="s">
        <v>1051</v>
      </c>
      <c r="B70" s="3" t="s">
        <v>1052</v>
      </c>
      <c r="C70" s="7">
        <v>1.139</v>
      </c>
      <c r="D70" s="7">
        <v>0.95899999999999996</v>
      </c>
      <c r="E70" s="7">
        <v>0.73299999999999998</v>
      </c>
      <c r="F70" s="7">
        <v>1.0549999999999999</v>
      </c>
      <c r="G70" s="7">
        <v>0.72</v>
      </c>
      <c r="H70" s="7">
        <v>0.63200000000000001</v>
      </c>
      <c r="I70" s="7">
        <v>0.66300000000000003</v>
      </c>
      <c r="K70" s="5">
        <v>-0.53246856289117095</v>
      </c>
      <c r="M70" s="6">
        <v>2.9273404168406399E-2</v>
      </c>
      <c r="N70" s="6">
        <v>9.0175543875090997E-2</v>
      </c>
    </row>
    <row r="71" spans="1:14" ht="33" customHeight="1">
      <c r="A71" s="2" t="s">
        <v>95</v>
      </c>
      <c r="B71" s="3" t="s">
        <v>96</v>
      </c>
      <c r="C71" s="7">
        <v>0.95799999999999996</v>
      </c>
      <c r="D71" s="7">
        <v>1.1930000000000001</v>
      </c>
      <c r="E71" s="7">
        <v>1.2769999999999999</v>
      </c>
      <c r="F71" s="7">
        <v>1.0940000000000001</v>
      </c>
      <c r="G71" s="7">
        <v>1.109</v>
      </c>
      <c r="H71" s="7">
        <v>1.226</v>
      </c>
      <c r="I71" s="7">
        <v>1.2</v>
      </c>
      <c r="K71" s="5">
        <v>5.97867222240758E-2</v>
      </c>
      <c r="M71" s="6">
        <v>0.57777309092444795</v>
      </c>
      <c r="N71" s="6">
        <v>0.68819194830112096</v>
      </c>
    </row>
    <row r="72" spans="1:14" ht="33" customHeight="1">
      <c r="A72" s="2" t="s">
        <v>97</v>
      </c>
      <c r="B72" s="3" t="s">
        <v>98</v>
      </c>
      <c r="C72" s="7">
        <v>1.248</v>
      </c>
      <c r="D72" s="7">
        <v>1.052</v>
      </c>
      <c r="E72" s="7">
        <v>1.202</v>
      </c>
      <c r="F72" s="7">
        <v>0.94699999999999995</v>
      </c>
      <c r="G72" s="7">
        <v>0.96799999999999997</v>
      </c>
      <c r="H72" s="7">
        <v>1.885</v>
      </c>
      <c r="I72" s="7">
        <v>0.997</v>
      </c>
      <c r="K72" s="5">
        <v>0.206414846572683</v>
      </c>
      <c r="M72" s="6">
        <v>0.63607347370978295</v>
      </c>
      <c r="N72" s="6">
        <v>0.73583269817945596</v>
      </c>
    </row>
    <row r="73" spans="1:14" ht="33" customHeight="1">
      <c r="A73" s="2" t="s">
        <v>99</v>
      </c>
      <c r="B73" s="3" t="s">
        <v>100</v>
      </c>
      <c r="C73" s="7">
        <v>0.91400000000000003</v>
      </c>
      <c r="D73" s="7">
        <v>0.92700000000000005</v>
      </c>
      <c r="E73" s="7">
        <v>1.7849999999999999</v>
      </c>
      <c r="F73" s="7">
        <v>1.0269999999999999</v>
      </c>
      <c r="G73" s="7">
        <v>1.4039999999999999</v>
      </c>
      <c r="H73" s="7">
        <v>0.76</v>
      </c>
      <c r="I73" s="7">
        <v>2.4580000000000002</v>
      </c>
      <c r="K73" s="5">
        <v>0.40539357198922799</v>
      </c>
      <c r="M73" s="6">
        <v>0.56153093727592196</v>
      </c>
      <c r="N73" s="6">
        <v>0.67484435511187002</v>
      </c>
    </row>
    <row r="74" spans="1:14" ht="33" customHeight="1">
      <c r="A74" s="2" t="s">
        <v>1053</v>
      </c>
      <c r="B74" s="3" t="s">
        <v>1054</v>
      </c>
      <c r="C74" s="7">
        <v>1.038</v>
      </c>
      <c r="D74" s="7">
        <v>0.97299999999999998</v>
      </c>
      <c r="E74" s="7">
        <v>1.1839999999999999</v>
      </c>
      <c r="F74" s="7">
        <v>1.2250000000000001</v>
      </c>
      <c r="G74" s="7">
        <v>0.60399999999999998</v>
      </c>
      <c r="H74" s="7">
        <v>0.59199999999999997</v>
      </c>
      <c r="I74" s="7">
        <v>0.56000000000000005</v>
      </c>
      <c r="K74" s="5">
        <v>-0.91671602546459197</v>
      </c>
      <c r="M74" s="6">
        <v>2.2697791304774099E-4</v>
      </c>
      <c r="N74" s="6">
        <v>1.2166016139358899E-2</v>
      </c>
    </row>
    <row r="75" spans="1:14" ht="33" customHeight="1">
      <c r="A75" s="2" t="s">
        <v>1055</v>
      </c>
      <c r="B75" s="3" t="s">
        <v>1056</v>
      </c>
      <c r="C75" s="7">
        <v>1.341</v>
      </c>
      <c r="D75" s="7">
        <v>0.73399999999999999</v>
      </c>
      <c r="E75" s="7">
        <v>1.0900000000000001</v>
      </c>
      <c r="F75" s="7">
        <v>0.78500000000000003</v>
      </c>
      <c r="G75" s="7">
        <v>0.95099999999999996</v>
      </c>
      <c r="H75" s="7">
        <v>1.536</v>
      </c>
      <c r="I75" s="7">
        <v>1.143</v>
      </c>
      <c r="K75" s="5">
        <v>0.29315439421012901</v>
      </c>
      <c r="M75" s="6">
        <v>0.34303339653283099</v>
      </c>
      <c r="N75" s="6">
        <v>0.49693486632864098</v>
      </c>
    </row>
    <row r="76" spans="1:14" ht="33" customHeight="1">
      <c r="A76" s="2" t="s">
        <v>101</v>
      </c>
      <c r="B76" s="3" t="s">
        <v>102</v>
      </c>
      <c r="C76" s="7">
        <v>0.93500000000000005</v>
      </c>
      <c r="D76" s="7">
        <v>1.169</v>
      </c>
      <c r="E76" s="7">
        <v>1.0529999999999999</v>
      </c>
      <c r="F76" s="7">
        <v>1.0309999999999999</v>
      </c>
      <c r="G76" s="7">
        <v>1.1759999999999999</v>
      </c>
      <c r="H76" s="7">
        <v>1.1639999999999999</v>
      </c>
      <c r="I76" s="7">
        <v>0.89700000000000002</v>
      </c>
      <c r="K76" s="5">
        <v>4.3433422557208501E-2</v>
      </c>
      <c r="M76" s="6">
        <v>0.791206758725994</v>
      </c>
      <c r="N76" s="6">
        <v>0.85501375539744495</v>
      </c>
    </row>
    <row r="77" spans="1:14" ht="33" customHeight="1">
      <c r="A77" s="2" t="s">
        <v>103</v>
      </c>
      <c r="B77" s="3" t="s">
        <v>104</v>
      </c>
      <c r="C77" s="7">
        <v>1.177</v>
      </c>
      <c r="D77" s="7">
        <v>0.98299999999999998</v>
      </c>
      <c r="E77" s="7">
        <v>0.91600000000000004</v>
      </c>
      <c r="F77" s="7">
        <v>0.93600000000000005</v>
      </c>
      <c r="G77" s="7">
        <v>1.373</v>
      </c>
      <c r="H77" s="7">
        <v>1.35</v>
      </c>
      <c r="I77" s="7">
        <v>1.1970000000000001</v>
      </c>
      <c r="K77" s="5">
        <v>0.38156954766923401</v>
      </c>
      <c r="M77" s="6">
        <v>1.7267443744565601E-2</v>
      </c>
      <c r="N77" s="6">
        <v>6.2536147615453994E-2</v>
      </c>
    </row>
    <row r="78" spans="1:14" ht="33" customHeight="1">
      <c r="A78" s="2" t="s">
        <v>105</v>
      </c>
      <c r="B78" s="3" t="s">
        <v>106</v>
      </c>
      <c r="C78" s="7">
        <v>1.123</v>
      </c>
      <c r="D78" s="7">
        <v>0.80400000000000005</v>
      </c>
      <c r="E78" s="7">
        <v>1.1160000000000001</v>
      </c>
      <c r="F78" s="7">
        <v>1.0109999999999999</v>
      </c>
      <c r="G78" s="7">
        <v>1.423</v>
      </c>
      <c r="H78" s="7">
        <v>1.325</v>
      </c>
      <c r="I78" s="7">
        <v>1.3580000000000001</v>
      </c>
      <c r="K78" s="5">
        <v>0.43342503792054698</v>
      </c>
      <c r="M78" s="6">
        <v>2.1850156040968099E-2</v>
      </c>
      <c r="N78" s="6">
        <v>7.4908419990221201E-2</v>
      </c>
    </row>
    <row r="79" spans="1:14" ht="33" customHeight="1">
      <c r="A79" s="2" t="s">
        <v>107</v>
      </c>
      <c r="B79" s="3" t="s">
        <v>108</v>
      </c>
      <c r="C79" s="7">
        <v>1.0429999999999999</v>
      </c>
      <c r="D79" s="7">
        <v>1.0049999999999999</v>
      </c>
      <c r="E79" s="7">
        <v>1.079</v>
      </c>
      <c r="F79" s="7">
        <v>0.84199999999999997</v>
      </c>
      <c r="G79" s="7">
        <v>0.73599999999999999</v>
      </c>
      <c r="H79" s="7">
        <v>0.82599999999999996</v>
      </c>
      <c r="I79" s="7">
        <v>0.90100000000000002</v>
      </c>
      <c r="K79" s="5">
        <v>-0.27332143522202801</v>
      </c>
      <c r="M79" s="6">
        <v>6.9107937657815199E-2</v>
      </c>
      <c r="N79" s="6">
        <v>0.16390201143623401</v>
      </c>
    </row>
    <row r="80" spans="1:14" ht="33" customHeight="1">
      <c r="A80" s="2" t="s">
        <v>109</v>
      </c>
      <c r="B80" s="3" t="s">
        <v>110</v>
      </c>
      <c r="C80" s="7">
        <v>1.0009999999999999</v>
      </c>
      <c r="D80" s="7">
        <v>0.80500000000000005</v>
      </c>
      <c r="E80" s="7">
        <v>1.091</v>
      </c>
      <c r="F80" s="7">
        <v>1.127</v>
      </c>
      <c r="G80" s="7">
        <v>0.96899999999999997</v>
      </c>
      <c r="H80" s="7">
        <v>1.736</v>
      </c>
      <c r="I80" s="7">
        <v>1.7070000000000001</v>
      </c>
      <c r="K80" s="5">
        <v>0.547839985064699</v>
      </c>
      <c r="M80" s="6">
        <v>0.11194808927791899</v>
      </c>
      <c r="N80" s="6">
        <v>0.225579608469792</v>
      </c>
    </row>
    <row r="81" spans="1:14" ht="33" customHeight="1">
      <c r="A81" s="2" t="s">
        <v>1057</v>
      </c>
      <c r="B81" s="3" t="s">
        <v>1058</v>
      </c>
      <c r="C81" s="7">
        <v>0.80400000000000005</v>
      </c>
      <c r="D81" s="7">
        <v>0.94299999999999995</v>
      </c>
      <c r="E81" s="7">
        <v>1.0089999999999999</v>
      </c>
      <c r="F81" s="7">
        <v>1.087</v>
      </c>
      <c r="G81" s="7">
        <v>0.88100000000000001</v>
      </c>
      <c r="H81" s="7">
        <v>0.998</v>
      </c>
      <c r="I81" s="7">
        <v>1.1200000000000001</v>
      </c>
      <c r="K81" s="5">
        <v>5.7286045084781398E-2</v>
      </c>
      <c r="M81" s="6">
        <v>0.68602052299983296</v>
      </c>
      <c r="N81" s="6">
        <v>0.77249369816787905</v>
      </c>
    </row>
    <row r="82" spans="1:14" ht="33" customHeight="1">
      <c r="A82" s="2" t="s">
        <v>1059</v>
      </c>
      <c r="B82" s="3" t="s">
        <v>1060</v>
      </c>
      <c r="C82" s="7">
        <v>1.02</v>
      </c>
      <c r="D82" s="7">
        <v>0.98399999999999999</v>
      </c>
      <c r="E82" s="7">
        <v>0.97599999999999998</v>
      </c>
      <c r="F82" s="7">
        <v>1.218</v>
      </c>
      <c r="G82" s="7">
        <v>0.83599999999999997</v>
      </c>
      <c r="H82" s="7">
        <v>1.238</v>
      </c>
      <c r="I82" s="7">
        <v>1.091</v>
      </c>
      <c r="K82" s="5">
        <v>7.5408323023929604E-3</v>
      </c>
      <c r="M82" s="6">
        <v>0.97577371486741205</v>
      </c>
      <c r="N82" s="6">
        <v>0.97942829806916298</v>
      </c>
    </row>
    <row r="83" spans="1:14" ht="33" customHeight="1">
      <c r="A83" s="2" t="s">
        <v>1061</v>
      </c>
      <c r="B83" s="3" t="s">
        <v>1062</v>
      </c>
      <c r="C83" s="7">
        <v>0.95399999999999996</v>
      </c>
      <c r="D83" s="7">
        <v>0.83799999999999997</v>
      </c>
      <c r="E83" s="7">
        <v>1.173</v>
      </c>
      <c r="F83" s="7">
        <v>0.78</v>
      </c>
      <c r="G83" s="7">
        <v>0.55200000000000005</v>
      </c>
      <c r="H83" s="7">
        <v>0.68799999999999994</v>
      </c>
      <c r="I83" s="7">
        <v>0.78600000000000003</v>
      </c>
      <c r="K83" s="5">
        <v>-0.471294045266132</v>
      </c>
      <c r="M83" s="6">
        <v>6.3319737886799093E-2</v>
      </c>
      <c r="N83" s="6">
        <v>0.15568522709781801</v>
      </c>
    </row>
    <row r="84" spans="1:14" ht="33" customHeight="1">
      <c r="A84" s="2" t="s">
        <v>111</v>
      </c>
      <c r="B84" s="3" t="s">
        <v>112</v>
      </c>
      <c r="C84" s="7">
        <v>1.2410000000000001</v>
      </c>
      <c r="D84" s="7">
        <v>1.07</v>
      </c>
      <c r="E84" s="7">
        <v>1.17</v>
      </c>
      <c r="F84" s="7">
        <v>1.03</v>
      </c>
      <c r="G84" s="7">
        <v>0.61799999999999999</v>
      </c>
      <c r="H84" s="7">
        <v>0.94299999999999995</v>
      </c>
      <c r="I84" s="7">
        <v>0.95</v>
      </c>
      <c r="K84" s="5">
        <v>-0.43014775816900902</v>
      </c>
      <c r="M84" s="6">
        <v>5.87304504759169E-2</v>
      </c>
      <c r="N84" s="6">
        <v>0.14848830875043101</v>
      </c>
    </row>
    <row r="85" spans="1:14" ht="33" customHeight="1">
      <c r="A85" s="2" t="s">
        <v>113</v>
      </c>
      <c r="B85" s="3" t="s">
        <v>114</v>
      </c>
      <c r="C85" s="7">
        <v>1.1060000000000001</v>
      </c>
      <c r="D85" s="7">
        <v>0.88</v>
      </c>
      <c r="E85" s="7">
        <v>1.091</v>
      </c>
      <c r="F85" s="7">
        <v>0.84099999999999997</v>
      </c>
      <c r="G85" s="7">
        <v>0.52200000000000002</v>
      </c>
      <c r="H85" s="7">
        <v>0.93600000000000005</v>
      </c>
      <c r="I85" s="7">
        <v>0.65100000000000002</v>
      </c>
      <c r="K85" s="5">
        <v>-0.47852080319505202</v>
      </c>
      <c r="M85" s="6">
        <v>8.5711694807282399E-2</v>
      </c>
      <c r="N85" s="6">
        <v>0.187145766704026</v>
      </c>
    </row>
    <row r="86" spans="1:14" ht="33" customHeight="1">
      <c r="A86" s="2" t="s">
        <v>115</v>
      </c>
      <c r="B86" s="3" t="s">
        <v>116</v>
      </c>
      <c r="C86" s="7">
        <v>0.91400000000000003</v>
      </c>
      <c r="D86" s="7">
        <v>0.64600000000000002</v>
      </c>
      <c r="E86" s="7">
        <v>1.327</v>
      </c>
      <c r="F86" s="7">
        <v>0.73499999999999999</v>
      </c>
      <c r="G86" s="7">
        <v>1.321</v>
      </c>
      <c r="H86" s="7">
        <v>0.55300000000000005</v>
      </c>
      <c r="I86" s="7">
        <v>2.298</v>
      </c>
      <c r="K86" s="5">
        <v>0.61899011084844202</v>
      </c>
      <c r="M86" s="6">
        <v>0.465915354534505</v>
      </c>
      <c r="N86" s="6">
        <v>0.60909909763535297</v>
      </c>
    </row>
    <row r="87" spans="1:14" ht="33" customHeight="1">
      <c r="A87" s="2" t="s">
        <v>1063</v>
      </c>
      <c r="B87" s="3" t="s">
        <v>1064</v>
      </c>
      <c r="C87" s="7">
        <v>0.85199999999999998</v>
      </c>
      <c r="D87" s="7">
        <v>0.89300000000000002</v>
      </c>
      <c r="E87" s="7">
        <v>1.389</v>
      </c>
      <c r="F87" s="7">
        <v>0.81799999999999995</v>
      </c>
      <c r="G87" s="7">
        <v>1.4</v>
      </c>
      <c r="H87" s="7">
        <v>0.78200000000000003</v>
      </c>
      <c r="I87" s="7">
        <v>1.764</v>
      </c>
      <c r="K87" s="5">
        <v>0.41284550841772499</v>
      </c>
      <c r="M87" s="6">
        <v>0.35200193523767898</v>
      </c>
      <c r="N87" s="6">
        <v>0.50447336173100599</v>
      </c>
    </row>
    <row r="88" spans="1:14" ht="33" customHeight="1">
      <c r="A88" s="2" t="s">
        <v>117</v>
      </c>
      <c r="B88" s="3" t="s">
        <v>118</v>
      </c>
      <c r="C88" s="7">
        <v>1.0449999999999999</v>
      </c>
      <c r="D88" s="7">
        <v>0.79200000000000004</v>
      </c>
      <c r="E88" s="7">
        <v>1.1319999999999999</v>
      </c>
      <c r="F88" s="7">
        <v>0.97199999999999998</v>
      </c>
      <c r="G88" s="7">
        <v>1.7450000000000001</v>
      </c>
      <c r="H88" s="7">
        <v>1.0580000000000001</v>
      </c>
      <c r="I88" s="7">
        <v>1.4950000000000001</v>
      </c>
      <c r="K88" s="5">
        <v>0.54014123256879398</v>
      </c>
      <c r="M88" s="6">
        <v>6.4803456184348407E-2</v>
      </c>
      <c r="N88" s="6">
        <v>0.15788478415823101</v>
      </c>
    </row>
    <row r="89" spans="1:14" ht="33" customHeight="1">
      <c r="A89" s="2" t="s">
        <v>119</v>
      </c>
      <c r="B89" s="3" t="s">
        <v>120</v>
      </c>
      <c r="C89" s="7">
        <v>1.2030000000000001</v>
      </c>
      <c r="D89" s="7">
        <v>0.85299999999999998</v>
      </c>
      <c r="E89" s="7">
        <v>1.04</v>
      </c>
      <c r="F89" s="7">
        <v>1.0620000000000001</v>
      </c>
      <c r="G89" s="7">
        <v>0.63600000000000001</v>
      </c>
      <c r="H89" s="7">
        <v>1.101</v>
      </c>
      <c r="I89" s="7">
        <v>0.75</v>
      </c>
      <c r="K89" s="5">
        <v>-0.32644575136262</v>
      </c>
      <c r="M89" s="6">
        <v>0.18467013725700801</v>
      </c>
      <c r="N89" s="6">
        <v>0.33440268097890602</v>
      </c>
    </row>
    <row r="90" spans="1:14" ht="33" customHeight="1">
      <c r="A90" s="2" t="s">
        <v>1065</v>
      </c>
      <c r="B90" s="3" t="s">
        <v>1066</v>
      </c>
      <c r="C90" s="7">
        <v>1.117</v>
      </c>
      <c r="D90" s="7">
        <v>0.69499999999999995</v>
      </c>
      <c r="E90" s="7">
        <v>0.99399999999999999</v>
      </c>
      <c r="F90" s="7">
        <v>0.99099999999999999</v>
      </c>
      <c r="G90" s="7">
        <v>0.70699999999999996</v>
      </c>
      <c r="H90" s="7">
        <v>1.1339999999999999</v>
      </c>
      <c r="I90" s="7">
        <v>0.86399999999999999</v>
      </c>
      <c r="K90" s="5">
        <v>-7.4193905626067702E-2</v>
      </c>
      <c r="M90" s="6">
        <v>0.75396049325439496</v>
      </c>
      <c r="N90" s="6">
        <v>0.82474045792725603</v>
      </c>
    </row>
    <row r="91" spans="1:14" ht="33" customHeight="1">
      <c r="A91" s="2" t="s">
        <v>1067</v>
      </c>
      <c r="B91" s="3" t="s">
        <v>1068</v>
      </c>
      <c r="C91" s="7">
        <v>1.04</v>
      </c>
      <c r="D91" s="7">
        <v>0.78400000000000003</v>
      </c>
      <c r="E91" s="7">
        <v>0.95</v>
      </c>
      <c r="F91" s="7">
        <v>1.083</v>
      </c>
      <c r="G91" s="7">
        <v>1.3360000000000001</v>
      </c>
      <c r="H91" s="7">
        <v>1.08</v>
      </c>
      <c r="I91" s="7">
        <v>1.1399999999999999</v>
      </c>
      <c r="K91" s="5">
        <v>0.29781367747985199</v>
      </c>
      <c r="M91" s="6">
        <v>9.1032823857659997E-2</v>
      </c>
      <c r="N91" s="6">
        <v>0.19517437435082299</v>
      </c>
    </row>
    <row r="92" spans="1:14" ht="33" customHeight="1">
      <c r="A92" s="2" t="s">
        <v>121</v>
      </c>
      <c r="B92" s="3" t="s">
        <v>122</v>
      </c>
      <c r="C92" s="7">
        <v>0.995</v>
      </c>
      <c r="D92" s="7">
        <v>1.25</v>
      </c>
      <c r="E92" s="7">
        <v>0.84899999999999998</v>
      </c>
      <c r="F92" s="7">
        <v>1.109</v>
      </c>
      <c r="G92" s="7">
        <v>0.70299999999999996</v>
      </c>
      <c r="H92" s="7">
        <v>0.70199999999999996</v>
      </c>
      <c r="I92" s="7">
        <v>0.47199999999999998</v>
      </c>
      <c r="K92" s="5">
        <v>-0.74795330704225604</v>
      </c>
      <c r="M92" s="6">
        <v>1.6214971585858801E-2</v>
      </c>
      <c r="N92" s="6">
        <v>6.2536147615453994E-2</v>
      </c>
    </row>
    <row r="93" spans="1:14" ht="33" customHeight="1">
      <c r="A93" s="2" t="s">
        <v>1069</v>
      </c>
      <c r="B93" s="3" t="s">
        <v>1070</v>
      </c>
      <c r="C93" s="7">
        <v>1.0149999999999999</v>
      </c>
      <c r="D93" s="7">
        <v>1.0529999999999999</v>
      </c>
      <c r="E93" s="7">
        <v>0.98699999999999999</v>
      </c>
      <c r="F93" s="7">
        <v>0.86399999999999999</v>
      </c>
      <c r="G93" s="7">
        <v>0.86499999999999999</v>
      </c>
      <c r="H93" s="7">
        <v>1.0629999999999999</v>
      </c>
      <c r="I93" s="7">
        <v>0.96799999999999997</v>
      </c>
      <c r="K93" s="5">
        <v>-2.1386471240160399E-2</v>
      </c>
      <c r="M93" s="6">
        <v>0.83512271549577</v>
      </c>
      <c r="N93" s="6">
        <v>0.87008291847096197</v>
      </c>
    </row>
    <row r="94" spans="1:14" ht="33" customHeight="1">
      <c r="A94" s="2" t="s">
        <v>1071</v>
      </c>
      <c r="B94" s="3" t="s">
        <v>1072</v>
      </c>
      <c r="C94" s="7">
        <v>1.054</v>
      </c>
      <c r="D94" s="7">
        <v>0.89600000000000002</v>
      </c>
      <c r="E94" s="7">
        <v>1.0149999999999999</v>
      </c>
      <c r="F94" s="7">
        <v>1.163</v>
      </c>
      <c r="G94" s="7">
        <v>1.482</v>
      </c>
      <c r="H94" s="7">
        <v>1.4550000000000001</v>
      </c>
      <c r="I94" s="7">
        <v>1.2130000000000001</v>
      </c>
      <c r="K94" s="5">
        <v>0.422705864977239</v>
      </c>
      <c r="M94" s="6">
        <v>1.6860198699228401E-2</v>
      </c>
      <c r="N94" s="6">
        <v>6.2536147615453994E-2</v>
      </c>
    </row>
    <row r="95" spans="1:14" ht="33" customHeight="1">
      <c r="A95" s="2" t="s">
        <v>1073</v>
      </c>
      <c r="B95" s="3" t="s">
        <v>1074</v>
      </c>
      <c r="C95" s="7">
        <v>1.0409999999999999</v>
      </c>
      <c r="D95" s="7">
        <v>0.94599999999999995</v>
      </c>
      <c r="E95" s="7">
        <v>1.3149999999999999</v>
      </c>
      <c r="F95" s="7">
        <v>1.141</v>
      </c>
      <c r="G95" s="7">
        <v>0.79500000000000004</v>
      </c>
      <c r="H95" s="7">
        <v>1.3220000000000001</v>
      </c>
      <c r="I95" s="7">
        <v>1.4430000000000001</v>
      </c>
      <c r="K95" s="5">
        <v>9.5380599122600204E-2</v>
      </c>
      <c r="M95" s="6">
        <v>0.82435462151878203</v>
      </c>
      <c r="N95" s="6">
        <v>0.86299624440247502</v>
      </c>
    </row>
    <row r="96" spans="1:14" ht="33" customHeight="1">
      <c r="A96" s="2" t="s">
        <v>1075</v>
      </c>
      <c r="B96" s="3" t="s">
        <v>1076</v>
      </c>
      <c r="C96" s="7">
        <v>1.119</v>
      </c>
      <c r="D96" s="7">
        <v>0.996</v>
      </c>
      <c r="E96" s="7">
        <v>1.087</v>
      </c>
      <c r="F96" s="7">
        <v>1.028</v>
      </c>
      <c r="G96" s="7">
        <v>0.95199999999999996</v>
      </c>
      <c r="H96" s="7">
        <v>1.08</v>
      </c>
      <c r="I96" s="7">
        <v>0.97199999999999998</v>
      </c>
      <c r="K96" s="5">
        <v>-7.8735351214196503E-2</v>
      </c>
      <c r="M96" s="6">
        <v>0.27709594118445302</v>
      </c>
      <c r="N96" s="6">
        <v>0.43175414091531</v>
      </c>
    </row>
    <row r="97" spans="1:14" ht="33" customHeight="1">
      <c r="A97" s="2" t="s">
        <v>1077</v>
      </c>
      <c r="B97" s="3" t="s">
        <v>1078</v>
      </c>
      <c r="C97" s="7">
        <v>0.76</v>
      </c>
      <c r="D97" s="7">
        <v>0.997</v>
      </c>
      <c r="E97" s="7">
        <v>1.0620000000000001</v>
      </c>
      <c r="F97" s="7">
        <v>1.105</v>
      </c>
      <c r="G97" s="7">
        <v>0.65500000000000003</v>
      </c>
      <c r="H97" s="7">
        <v>0.48899999999999999</v>
      </c>
      <c r="I97" s="7">
        <v>0.63300000000000001</v>
      </c>
      <c r="K97" s="5">
        <v>-0.72784386091171704</v>
      </c>
      <c r="M97" s="6">
        <v>1.05094885066372E-2</v>
      </c>
      <c r="N97" s="6">
        <v>4.8561084823771701E-2</v>
      </c>
    </row>
    <row r="98" spans="1:14" ht="33" customHeight="1">
      <c r="A98" s="2" t="s">
        <v>123</v>
      </c>
      <c r="B98" s="3" t="s">
        <v>124</v>
      </c>
      <c r="C98" s="7">
        <v>0.77200000000000002</v>
      </c>
      <c r="D98" s="7">
        <v>1.0569999999999999</v>
      </c>
      <c r="E98" s="7">
        <v>1.212</v>
      </c>
      <c r="F98" s="7">
        <v>1.218</v>
      </c>
      <c r="G98" s="7">
        <v>0.68200000000000005</v>
      </c>
      <c r="H98" s="7">
        <v>0.999</v>
      </c>
      <c r="I98" s="7">
        <v>0.96599999999999997</v>
      </c>
      <c r="K98" s="5">
        <v>-0.27111903577609497</v>
      </c>
      <c r="M98" s="6">
        <v>0.304472625337945</v>
      </c>
      <c r="N98" s="6">
        <v>0.45940445332476998</v>
      </c>
    </row>
    <row r="99" spans="1:14" ht="33" customHeight="1">
      <c r="A99" s="2" t="s">
        <v>125</v>
      </c>
      <c r="B99" s="3" t="s">
        <v>126</v>
      </c>
      <c r="C99" s="7">
        <v>0.78200000000000003</v>
      </c>
      <c r="D99" s="7">
        <v>1.07</v>
      </c>
      <c r="E99" s="7">
        <v>0.98699999999999999</v>
      </c>
      <c r="F99" s="7">
        <v>1.05</v>
      </c>
      <c r="G99" s="7">
        <v>1.2809999999999999</v>
      </c>
      <c r="H99" s="7">
        <v>1.052</v>
      </c>
      <c r="I99" s="7">
        <v>1.19</v>
      </c>
      <c r="K99" s="5">
        <v>0.272442739339599</v>
      </c>
      <c r="M99" s="6">
        <v>0.105921085376352</v>
      </c>
      <c r="N99" s="6">
        <v>0.21836039139124899</v>
      </c>
    </row>
    <row r="100" spans="1:14" ht="33" customHeight="1">
      <c r="A100" s="2" t="s">
        <v>127</v>
      </c>
      <c r="B100" s="3" t="s">
        <v>128</v>
      </c>
      <c r="C100" s="7">
        <v>1.0049999999999999</v>
      </c>
      <c r="D100" s="7">
        <v>0.94099999999999995</v>
      </c>
      <c r="E100" s="7">
        <v>1.0529999999999999</v>
      </c>
      <c r="F100" s="7">
        <v>1.099</v>
      </c>
      <c r="G100" s="7">
        <v>1.1080000000000001</v>
      </c>
      <c r="H100" s="7">
        <v>1.143</v>
      </c>
      <c r="I100" s="7">
        <v>1.038</v>
      </c>
      <c r="K100" s="5">
        <v>9.7766523102999603E-2</v>
      </c>
      <c r="M100" s="6">
        <v>0.19565498060742401</v>
      </c>
      <c r="N100" s="6">
        <v>0.34725519736946697</v>
      </c>
    </row>
    <row r="101" spans="1:14" ht="33" customHeight="1">
      <c r="A101" s="2" t="s">
        <v>1079</v>
      </c>
      <c r="B101" s="3" t="s">
        <v>1080</v>
      </c>
      <c r="C101" s="7">
        <v>1.1419999999999999</v>
      </c>
      <c r="D101" s="7">
        <v>1.2270000000000001</v>
      </c>
      <c r="E101" s="7">
        <v>1.216</v>
      </c>
      <c r="F101" s="7">
        <v>1.3009999999999999</v>
      </c>
      <c r="G101" s="7">
        <v>1.9750000000000001</v>
      </c>
      <c r="H101" s="7">
        <v>1.7929999999999999</v>
      </c>
      <c r="I101" s="7">
        <v>1.762</v>
      </c>
      <c r="K101" s="5">
        <v>0.59366311613365697</v>
      </c>
      <c r="M101" s="6">
        <v>2.1958086927452501E-4</v>
      </c>
      <c r="N101" s="6">
        <v>1.2166016139358899E-2</v>
      </c>
    </row>
    <row r="102" spans="1:14" ht="33" customHeight="1">
      <c r="A102" s="2" t="s">
        <v>1081</v>
      </c>
      <c r="B102" s="3" t="s">
        <v>1082</v>
      </c>
      <c r="C102" s="7">
        <v>1.0620000000000001</v>
      </c>
      <c r="D102" s="7">
        <v>1.202</v>
      </c>
      <c r="E102" s="7">
        <v>0.89500000000000002</v>
      </c>
      <c r="F102" s="7">
        <v>0.91800000000000004</v>
      </c>
      <c r="G102" s="7">
        <v>1.329</v>
      </c>
      <c r="H102" s="7">
        <v>1.1459999999999999</v>
      </c>
      <c r="I102" s="7">
        <v>1.137</v>
      </c>
      <c r="K102" s="5">
        <v>0.24032743527115499</v>
      </c>
      <c r="M102" s="6">
        <v>0.120827983908858</v>
      </c>
      <c r="N102" s="6">
        <v>0.23986592361165901</v>
      </c>
    </row>
    <row r="103" spans="1:14" ht="33" customHeight="1">
      <c r="A103" s="2" t="s">
        <v>129</v>
      </c>
      <c r="B103" s="3" t="s">
        <v>130</v>
      </c>
      <c r="C103" s="7">
        <v>1.391</v>
      </c>
      <c r="D103" s="7">
        <v>0.88400000000000001</v>
      </c>
      <c r="E103" s="7">
        <v>0.98499999999999999</v>
      </c>
      <c r="F103" s="7">
        <v>0.745</v>
      </c>
      <c r="G103" s="7">
        <v>1.399</v>
      </c>
      <c r="H103" s="7">
        <v>2.5209999999999999</v>
      </c>
      <c r="I103" s="7">
        <v>1.238</v>
      </c>
      <c r="K103" s="5">
        <v>0.78004702977198503</v>
      </c>
      <c r="M103" s="6">
        <v>8.4685791764658097E-2</v>
      </c>
      <c r="N103" s="6">
        <v>0.187145766704026</v>
      </c>
    </row>
    <row r="104" spans="1:14" ht="33" customHeight="1">
      <c r="A104" s="2" t="s">
        <v>1083</v>
      </c>
      <c r="B104" s="3" t="s">
        <v>1084</v>
      </c>
      <c r="C104" s="7">
        <v>1.1479999999999999</v>
      </c>
      <c r="D104" s="7">
        <v>0.76600000000000001</v>
      </c>
      <c r="E104" s="7">
        <v>0.73699999999999999</v>
      </c>
      <c r="F104" s="7">
        <v>1.0720000000000001</v>
      </c>
      <c r="G104" s="7">
        <v>0.753</v>
      </c>
      <c r="H104" s="7">
        <v>1.002</v>
      </c>
      <c r="I104" s="7">
        <v>0.78900000000000003</v>
      </c>
      <c r="K104" s="5">
        <v>-0.134329446288314</v>
      </c>
      <c r="M104" s="6">
        <v>0.61667150993115005</v>
      </c>
      <c r="N104" s="6">
        <v>0.72169416882772197</v>
      </c>
    </row>
    <row r="105" spans="1:14" ht="33" customHeight="1">
      <c r="A105" s="2" t="s">
        <v>1085</v>
      </c>
      <c r="B105" s="3" t="s">
        <v>1086</v>
      </c>
      <c r="C105" s="7">
        <v>1.1879999999999999</v>
      </c>
      <c r="D105" s="7">
        <v>1.06</v>
      </c>
      <c r="E105" s="7">
        <v>1.0920000000000001</v>
      </c>
      <c r="F105" s="7">
        <v>0.95299999999999996</v>
      </c>
      <c r="G105" s="7">
        <v>0.63400000000000001</v>
      </c>
      <c r="H105" s="7">
        <v>1.18</v>
      </c>
      <c r="I105" s="7">
        <v>0.97599999999999998</v>
      </c>
      <c r="K105" s="5">
        <v>-0.20668355145243</v>
      </c>
      <c r="M105" s="6">
        <v>0.33834239342222699</v>
      </c>
      <c r="N105" s="6">
        <v>0.49280305128889601</v>
      </c>
    </row>
    <row r="106" spans="1:14" ht="33" customHeight="1">
      <c r="A106" s="2" t="s">
        <v>131</v>
      </c>
      <c r="B106" s="3" t="s">
        <v>132</v>
      </c>
      <c r="C106" s="7">
        <v>0.86899999999999999</v>
      </c>
      <c r="D106" s="7">
        <v>0.93300000000000005</v>
      </c>
      <c r="E106" s="7">
        <v>1.143</v>
      </c>
      <c r="F106" s="7">
        <v>0.88</v>
      </c>
      <c r="G106" s="7">
        <v>0.42399999999999999</v>
      </c>
      <c r="H106" s="7">
        <v>0.45100000000000001</v>
      </c>
      <c r="I106" s="7">
        <v>0.46700000000000003</v>
      </c>
      <c r="K106" s="5">
        <v>-1.0960375769883499</v>
      </c>
      <c r="M106" s="6">
        <v>2.0978707124046501E-4</v>
      </c>
      <c r="N106" s="6">
        <v>1.2166016139358899E-2</v>
      </c>
    </row>
    <row r="107" spans="1:14" ht="33" customHeight="1">
      <c r="A107" s="2" t="s">
        <v>1087</v>
      </c>
      <c r="B107" s="3" t="s">
        <v>1088</v>
      </c>
      <c r="C107" s="7">
        <v>0.98399999999999999</v>
      </c>
      <c r="D107" s="7">
        <v>0.98899999999999999</v>
      </c>
      <c r="E107" s="7">
        <v>1.016</v>
      </c>
      <c r="F107" s="7">
        <v>0.98099999999999998</v>
      </c>
      <c r="G107" s="7">
        <v>1.042</v>
      </c>
      <c r="H107" s="7">
        <v>1.173</v>
      </c>
      <c r="I107" s="7">
        <v>1.101</v>
      </c>
      <c r="K107" s="5">
        <v>0.155342498744274</v>
      </c>
      <c r="M107" s="6">
        <v>1.6645759711177498E-2</v>
      </c>
      <c r="N107" s="6">
        <v>6.2536147615453994E-2</v>
      </c>
    </row>
    <row r="108" spans="1:14" ht="33" customHeight="1">
      <c r="A108" s="2" t="s">
        <v>1089</v>
      </c>
      <c r="B108" s="3" t="s">
        <v>1090</v>
      </c>
      <c r="C108" s="7">
        <v>1.1319999999999999</v>
      </c>
      <c r="D108" s="7">
        <v>1.2230000000000001</v>
      </c>
      <c r="E108" s="7">
        <v>0.94799999999999995</v>
      </c>
      <c r="F108" s="7">
        <v>0.999</v>
      </c>
      <c r="G108" s="7">
        <v>1.2230000000000001</v>
      </c>
      <c r="H108" s="7">
        <v>1.1379999999999999</v>
      </c>
      <c r="I108" s="7">
        <v>1.1399999999999999</v>
      </c>
      <c r="K108" s="5">
        <v>0.117797036284287</v>
      </c>
      <c r="M108" s="6">
        <v>0.28198940110425602</v>
      </c>
      <c r="N108" s="6">
        <v>0.43683907223087098</v>
      </c>
    </row>
    <row r="109" spans="1:14" ht="33" customHeight="1">
      <c r="A109" s="2" t="s">
        <v>1091</v>
      </c>
      <c r="B109" s="3" t="s">
        <v>1092</v>
      </c>
      <c r="C109" s="7">
        <v>1.236</v>
      </c>
      <c r="D109" s="7">
        <v>1.0640000000000001</v>
      </c>
      <c r="E109" s="7">
        <v>0.92100000000000004</v>
      </c>
      <c r="F109" s="7">
        <v>0.81399999999999995</v>
      </c>
      <c r="G109" s="7">
        <v>0.80100000000000005</v>
      </c>
      <c r="H109" s="7">
        <v>1.1990000000000001</v>
      </c>
      <c r="I109" s="7">
        <v>1.488</v>
      </c>
      <c r="K109" s="5">
        <v>0.204868865890628</v>
      </c>
      <c r="M109" s="6">
        <v>0.53838562249191102</v>
      </c>
      <c r="N109" s="6">
        <v>0.66799697605477903</v>
      </c>
    </row>
    <row r="110" spans="1:14" ht="33" customHeight="1">
      <c r="A110" s="2" t="s">
        <v>133</v>
      </c>
      <c r="B110" s="3" t="s">
        <v>134</v>
      </c>
      <c r="C110" s="7">
        <v>1.139</v>
      </c>
      <c r="D110" s="7">
        <v>0.97199999999999998</v>
      </c>
      <c r="E110" s="7">
        <v>1.157</v>
      </c>
      <c r="F110" s="7">
        <v>1.0640000000000001</v>
      </c>
      <c r="G110" s="7">
        <v>0.97299999999999998</v>
      </c>
      <c r="H110" s="7">
        <v>0.88400000000000001</v>
      </c>
      <c r="I110" s="7">
        <v>0.77600000000000002</v>
      </c>
      <c r="K110" s="5">
        <v>-0.30328822228342001</v>
      </c>
      <c r="M110" s="6">
        <v>3.23127376118768E-2</v>
      </c>
      <c r="N110" s="6">
        <v>9.7301277303179404E-2</v>
      </c>
    </row>
    <row r="111" spans="1:14" ht="33" customHeight="1">
      <c r="A111" s="2" t="s">
        <v>135</v>
      </c>
      <c r="B111" s="3" t="s">
        <v>136</v>
      </c>
      <c r="C111" s="7">
        <v>1.2190000000000001</v>
      </c>
      <c r="D111" s="7">
        <v>0.72599999999999998</v>
      </c>
      <c r="E111" s="7">
        <v>0.98199999999999998</v>
      </c>
      <c r="F111" s="7">
        <v>0.86899999999999999</v>
      </c>
      <c r="G111" s="7">
        <v>0.89100000000000001</v>
      </c>
      <c r="H111" s="7">
        <v>1.9390000000000001</v>
      </c>
      <c r="I111" s="7">
        <v>1.1200000000000001</v>
      </c>
      <c r="K111" s="5">
        <v>0.472410160209562</v>
      </c>
      <c r="M111" s="6">
        <v>0.26636266085416199</v>
      </c>
      <c r="N111" s="6">
        <v>0.41991290064067899</v>
      </c>
    </row>
    <row r="112" spans="1:14" ht="33" customHeight="1">
      <c r="A112" s="2" t="s">
        <v>137</v>
      </c>
      <c r="B112" s="3" t="s">
        <v>138</v>
      </c>
      <c r="C112" s="7">
        <v>0.93799999999999994</v>
      </c>
      <c r="D112" s="7">
        <v>0.96599999999999997</v>
      </c>
      <c r="E112" s="7">
        <v>0.98199999999999998</v>
      </c>
      <c r="F112" s="7">
        <v>1.02</v>
      </c>
      <c r="G112" s="7">
        <v>1.401</v>
      </c>
      <c r="H112" s="7">
        <v>1.1200000000000001</v>
      </c>
      <c r="I112" s="7">
        <v>1.3169999999999999</v>
      </c>
      <c r="K112" s="5">
        <v>0.38970026158743298</v>
      </c>
      <c r="M112" s="6">
        <v>6.5777378458642399E-3</v>
      </c>
      <c r="N112" s="6">
        <v>4.12287426777685E-2</v>
      </c>
    </row>
    <row r="113" spans="1:14" ht="33" customHeight="1">
      <c r="A113" s="2" t="s">
        <v>1093</v>
      </c>
      <c r="B113" s="3" t="s">
        <v>1094</v>
      </c>
      <c r="C113" s="7">
        <v>1.3109999999999999</v>
      </c>
      <c r="D113" s="7">
        <v>1.6479999999999999</v>
      </c>
      <c r="E113" s="7">
        <v>1.1060000000000001</v>
      </c>
      <c r="F113" s="7">
        <v>1.0489999999999999</v>
      </c>
      <c r="G113" s="7">
        <v>0.49099999999999999</v>
      </c>
      <c r="H113" s="7">
        <v>0.81</v>
      </c>
      <c r="I113" s="7">
        <v>0.63800000000000001</v>
      </c>
      <c r="K113" s="5">
        <v>-0.98410185785601301</v>
      </c>
      <c r="M113" s="6">
        <v>1.0068892906358399E-2</v>
      </c>
      <c r="N113" s="6">
        <v>4.8561084823771701E-2</v>
      </c>
    </row>
    <row r="114" spans="1:14" ht="33" customHeight="1">
      <c r="A114" s="2" t="s">
        <v>139</v>
      </c>
      <c r="B114" s="3" t="s">
        <v>140</v>
      </c>
      <c r="C114" s="7">
        <v>1.202</v>
      </c>
      <c r="D114" s="7">
        <v>0.86899999999999999</v>
      </c>
      <c r="E114" s="7">
        <v>1.0409999999999999</v>
      </c>
      <c r="F114" s="7">
        <v>0.871</v>
      </c>
      <c r="G114" s="7">
        <v>1.087</v>
      </c>
      <c r="H114" s="7">
        <v>0.85899999999999999</v>
      </c>
      <c r="I114" s="7">
        <v>1</v>
      </c>
      <c r="K114" s="5">
        <v>-2.0060550049492899E-2</v>
      </c>
      <c r="M114" s="6">
        <v>0.93560947163450403</v>
      </c>
      <c r="N114" s="6">
        <v>0.95339672394694697</v>
      </c>
    </row>
    <row r="115" spans="1:14" ht="33" customHeight="1">
      <c r="A115" s="2" t="s">
        <v>141</v>
      </c>
      <c r="B115" s="3" t="s">
        <v>142</v>
      </c>
      <c r="C115" s="7">
        <v>1.2190000000000001</v>
      </c>
      <c r="D115" s="7">
        <v>0.625</v>
      </c>
      <c r="E115" s="7">
        <v>1.153</v>
      </c>
      <c r="F115" s="7">
        <v>1.034</v>
      </c>
      <c r="G115" s="7">
        <v>1.234</v>
      </c>
      <c r="H115" s="7">
        <v>1.581</v>
      </c>
      <c r="I115" s="7">
        <v>1.2629999999999999</v>
      </c>
      <c r="K115" s="5">
        <v>0.43176149144436099</v>
      </c>
      <c r="M115" s="6">
        <v>0.152005529442066</v>
      </c>
      <c r="N115" s="6">
        <v>0.28853670744036602</v>
      </c>
    </row>
    <row r="116" spans="1:14" ht="33" customHeight="1">
      <c r="A116" s="2" t="s">
        <v>143</v>
      </c>
      <c r="B116" s="3" t="s">
        <v>144</v>
      </c>
      <c r="C116" s="7">
        <v>0.94599999999999995</v>
      </c>
      <c r="D116" s="7">
        <v>1.0349999999999999</v>
      </c>
      <c r="E116" s="7">
        <v>1.149</v>
      </c>
      <c r="F116" s="7">
        <v>0.82799999999999996</v>
      </c>
      <c r="G116" s="7">
        <v>0.51500000000000001</v>
      </c>
      <c r="H116" s="7">
        <v>0.58199999999999996</v>
      </c>
      <c r="I116" s="7">
        <v>0.63400000000000001</v>
      </c>
      <c r="K116" s="5">
        <v>-0.77812838840203002</v>
      </c>
      <c r="M116" s="6">
        <v>2.59997119756581E-3</v>
      </c>
      <c r="N116" s="6">
        <v>2.4027320032677098E-2</v>
      </c>
    </row>
    <row r="117" spans="1:14" ht="33" customHeight="1">
      <c r="A117" s="2" t="s">
        <v>145</v>
      </c>
      <c r="B117" s="3" t="s">
        <v>146</v>
      </c>
      <c r="C117" s="7">
        <v>0.94599999999999995</v>
      </c>
      <c r="D117" s="7">
        <v>0.80200000000000005</v>
      </c>
      <c r="E117" s="7">
        <v>1.0349999999999999</v>
      </c>
      <c r="F117" s="7">
        <v>0.78200000000000003</v>
      </c>
      <c r="G117" s="7">
        <v>1.6990000000000001</v>
      </c>
      <c r="H117" s="7">
        <v>1.232</v>
      </c>
      <c r="I117" s="7">
        <v>1.3129999999999999</v>
      </c>
      <c r="K117" s="5">
        <v>0.66656007886235802</v>
      </c>
      <c r="M117" s="6">
        <v>1.01546378848522E-2</v>
      </c>
      <c r="N117" s="6">
        <v>4.8561084823771701E-2</v>
      </c>
    </row>
    <row r="118" spans="1:14" ht="33" customHeight="1">
      <c r="A118" s="2" t="s">
        <v>147</v>
      </c>
      <c r="B118" s="3" t="s">
        <v>148</v>
      </c>
      <c r="C118" s="7">
        <v>0.83499999999999996</v>
      </c>
      <c r="D118" s="7">
        <v>1.145</v>
      </c>
      <c r="E118" s="7">
        <v>0.94299999999999995</v>
      </c>
      <c r="F118" s="7">
        <v>0.96099999999999997</v>
      </c>
      <c r="G118" s="7">
        <v>0.56699999999999995</v>
      </c>
      <c r="H118" s="7">
        <v>0.61599999999999999</v>
      </c>
      <c r="I118" s="7">
        <v>0.53700000000000003</v>
      </c>
      <c r="K118" s="5">
        <v>-0.76009713655088795</v>
      </c>
      <c r="M118" s="6">
        <v>1.56539467560259E-3</v>
      </c>
      <c r="N118" s="6">
        <v>1.7480240544228899E-2</v>
      </c>
    </row>
    <row r="119" spans="1:14" ht="33" customHeight="1">
      <c r="A119" s="2" t="s">
        <v>1095</v>
      </c>
      <c r="B119" s="3" t="s">
        <v>1096</v>
      </c>
      <c r="C119" s="7">
        <v>0.99</v>
      </c>
      <c r="D119" s="7">
        <v>1.0529999999999999</v>
      </c>
      <c r="E119" s="7">
        <v>1.103</v>
      </c>
      <c r="F119" s="7">
        <v>1.0860000000000001</v>
      </c>
      <c r="G119" s="7">
        <v>0.98</v>
      </c>
      <c r="H119" s="7">
        <v>1.36</v>
      </c>
      <c r="I119" s="7">
        <v>1.0409999999999999</v>
      </c>
      <c r="K119" s="5">
        <v>9.1147888058195306E-2</v>
      </c>
      <c r="M119" s="6">
        <v>0.57252090377613596</v>
      </c>
      <c r="N119" s="6">
        <v>0.68498036701787701</v>
      </c>
    </row>
    <row r="120" spans="1:14" ht="33" customHeight="1">
      <c r="A120" s="2" t="s">
        <v>149</v>
      </c>
      <c r="B120" s="3" t="s">
        <v>150</v>
      </c>
      <c r="C120" s="7">
        <v>0.98099999999999998</v>
      </c>
      <c r="D120" s="7">
        <v>0.91300000000000003</v>
      </c>
      <c r="E120" s="7">
        <v>1.036</v>
      </c>
      <c r="F120" s="7">
        <v>0.96199999999999997</v>
      </c>
      <c r="G120" s="7">
        <v>1.36</v>
      </c>
      <c r="H120" s="7">
        <v>0.745</v>
      </c>
      <c r="I120" s="7">
        <v>0.79600000000000004</v>
      </c>
      <c r="K120" s="5">
        <v>-8.9239153042701899E-3</v>
      </c>
      <c r="M120" s="6">
        <v>0.80044603655467395</v>
      </c>
      <c r="N120" s="6">
        <v>0.85791328849829496</v>
      </c>
    </row>
    <row r="121" spans="1:14" ht="33" customHeight="1">
      <c r="A121" s="2" t="s">
        <v>1097</v>
      </c>
      <c r="B121" s="3" t="s">
        <v>1098</v>
      </c>
      <c r="C121" s="7">
        <v>1.0369999999999999</v>
      </c>
      <c r="D121" s="7">
        <v>0.91100000000000003</v>
      </c>
      <c r="E121" s="7">
        <v>1.155</v>
      </c>
      <c r="F121" s="7">
        <v>1.093</v>
      </c>
      <c r="G121" s="7">
        <v>1.115</v>
      </c>
      <c r="H121" s="7">
        <v>0.83</v>
      </c>
      <c r="I121" s="7">
        <v>0.81799999999999995</v>
      </c>
      <c r="K121" s="5">
        <v>-0.18774161648593199</v>
      </c>
      <c r="M121" s="6">
        <v>0.243867704899353</v>
      </c>
      <c r="N121" s="6">
        <v>0.39766747599834701</v>
      </c>
    </row>
    <row r="122" spans="1:14" ht="33" customHeight="1">
      <c r="A122" s="2" t="s">
        <v>151</v>
      </c>
      <c r="B122" s="3" t="s">
        <v>152</v>
      </c>
      <c r="C122" s="7">
        <v>0.77200000000000002</v>
      </c>
      <c r="D122" s="7">
        <v>1.1459999999999999</v>
      </c>
      <c r="E122" s="7">
        <v>1.5389999999999999</v>
      </c>
      <c r="F122" s="7">
        <v>0.63</v>
      </c>
      <c r="G122" s="7">
        <v>0.629</v>
      </c>
      <c r="H122" s="7">
        <v>0.625</v>
      </c>
      <c r="I122" s="7">
        <v>1.0209999999999999</v>
      </c>
      <c r="K122" s="5">
        <v>-0.43013819876839399</v>
      </c>
      <c r="M122" s="6">
        <v>0.37429307228616998</v>
      </c>
      <c r="N122" s="6">
        <v>0.53074361572853801</v>
      </c>
    </row>
    <row r="123" spans="1:14" ht="33" customHeight="1">
      <c r="A123" s="2" t="s">
        <v>153</v>
      </c>
      <c r="B123" s="3" t="s">
        <v>154</v>
      </c>
      <c r="C123" s="7">
        <v>1.8440000000000001</v>
      </c>
      <c r="D123" s="7">
        <v>1.2190000000000001</v>
      </c>
      <c r="E123" s="7">
        <v>1.36</v>
      </c>
      <c r="F123" s="7">
        <v>1.345</v>
      </c>
      <c r="G123" s="7">
        <v>1.2789999999999999</v>
      </c>
      <c r="H123" s="7">
        <v>1.927</v>
      </c>
      <c r="I123" s="7">
        <v>1.4379999999999999</v>
      </c>
      <c r="K123" s="5">
        <v>0.102334306903588</v>
      </c>
      <c r="M123" s="6">
        <v>0.66192849309076396</v>
      </c>
      <c r="N123" s="6">
        <v>0.75006943196144704</v>
      </c>
    </row>
    <row r="124" spans="1:14" ht="33" customHeight="1">
      <c r="A124" s="2" t="s">
        <v>155</v>
      </c>
      <c r="B124" s="3" t="s">
        <v>156</v>
      </c>
      <c r="C124" s="7">
        <v>1.103</v>
      </c>
      <c r="D124" s="7">
        <v>0.97899999999999998</v>
      </c>
      <c r="E124" s="7">
        <v>1.1819999999999999</v>
      </c>
      <c r="F124" s="7">
        <v>0.92900000000000005</v>
      </c>
      <c r="G124" s="7">
        <v>0.99399999999999999</v>
      </c>
      <c r="H124" s="7">
        <v>1.0529999999999999</v>
      </c>
      <c r="I124" s="7">
        <v>0.89400000000000002</v>
      </c>
      <c r="K124" s="5">
        <v>-9.6638546680481899E-2</v>
      </c>
      <c r="M124" s="6">
        <v>0.43524972193519801</v>
      </c>
      <c r="N124" s="6">
        <v>0.58912588625572304</v>
      </c>
    </row>
    <row r="125" spans="1:14" ht="33" customHeight="1">
      <c r="A125" s="2" t="s">
        <v>157</v>
      </c>
      <c r="B125" s="3" t="s">
        <v>158</v>
      </c>
      <c r="C125" s="7">
        <v>0.89400000000000002</v>
      </c>
      <c r="D125" s="7">
        <v>1.0389999999999999</v>
      </c>
      <c r="E125" s="7">
        <v>0.97299999999999998</v>
      </c>
      <c r="F125" s="7">
        <v>1.0129999999999999</v>
      </c>
      <c r="G125" s="7">
        <v>1.006</v>
      </c>
      <c r="H125" s="7">
        <v>0.84899999999999998</v>
      </c>
      <c r="I125" s="7">
        <v>1.1120000000000001</v>
      </c>
      <c r="K125" s="5">
        <v>1.3556853156901401E-2</v>
      </c>
      <c r="M125" s="6">
        <v>0.951660123679686</v>
      </c>
      <c r="N125" s="6">
        <v>0.966079216462712</v>
      </c>
    </row>
    <row r="126" spans="1:14" ht="33" customHeight="1">
      <c r="A126" s="2" t="s">
        <v>1099</v>
      </c>
      <c r="B126" s="3" t="s">
        <v>1100</v>
      </c>
      <c r="C126" s="7">
        <v>0.95899999999999996</v>
      </c>
      <c r="D126" s="7">
        <v>0.99299999999999999</v>
      </c>
      <c r="E126" s="7">
        <v>0.98399999999999999</v>
      </c>
      <c r="F126" s="7">
        <v>1.1379999999999999</v>
      </c>
      <c r="G126" s="7">
        <v>1.0109999999999999</v>
      </c>
      <c r="H126" s="7">
        <v>0.86499999999999999</v>
      </c>
      <c r="I126" s="7">
        <v>1.0109999999999999</v>
      </c>
      <c r="K126" s="5">
        <v>-8.1837373451062304E-2</v>
      </c>
      <c r="M126" s="6">
        <v>0.40581849424928501</v>
      </c>
      <c r="N126" s="6">
        <v>0.56294925784334404</v>
      </c>
    </row>
    <row r="127" spans="1:14" ht="33" customHeight="1">
      <c r="A127" s="2" t="s">
        <v>159</v>
      </c>
      <c r="B127" s="3" t="s">
        <v>160</v>
      </c>
      <c r="C127" s="7">
        <v>0.89800000000000002</v>
      </c>
      <c r="D127" s="7">
        <v>1.0720000000000001</v>
      </c>
      <c r="E127" s="7">
        <v>0.88400000000000001</v>
      </c>
      <c r="F127" s="7">
        <v>1.135</v>
      </c>
      <c r="G127" s="7">
        <v>0.746</v>
      </c>
      <c r="H127" s="7">
        <v>0.82499999999999996</v>
      </c>
      <c r="I127" s="7">
        <v>0.70399999999999996</v>
      </c>
      <c r="K127" s="5">
        <v>-0.395123078834899</v>
      </c>
      <c r="M127" s="6">
        <v>2.3404045411703801E-2</v>
      </c>
      <c r="N127" s="6">
        <v>7.7335181627937094E-2</v>
      </c>
    </row>
    <row r="128" spans="1:14" ht="33" customHeight="1">
      <c r="A128" s="2" t="s">
        <v>1101</v>
      </c>
      <c r="B128" s="3" t="s">
        <v>1102</v>
      </c>
      <c r="C128" s="7">
        <v>0.91800000000000004</v>
      </c>
      <c r="D128" s="7">
        <v>1.1100000000000001</v>
      </c>
      <c r="E128" s="7">
        <v>0.71</v>
      </c>
      <c r="F128" s="7">
        <v>1.55</v>
      </c>
      <c r="G128" s="7">
        <v>0.432</v>
      </c>
      <c r="H128" s="7">
        <v>0.61499999999999999</v>
      </c>
      <c r="I128" s="7">
        <v>0.52900000000000003</v>
      </c>
      <c r="K128" s="5">
        <v>-1.0289998717225499</v>
      </c>
      <c r="M128" s="6">
        <v>2.36622570652643E-2</v>
      </c>
      <c r="N128" s="6">
        <v>7.7335181627937094E-2</v>
      </c>
    </row>
    <row r="129" spans="1:14" ht="33" customHeight="1">
      <c r="A129" s="2" t="s">
        <v>161</v>
      </c>
      <c r="B129" s="3" t="s">
        <v>162</v>
      </c>
      <c r="C129" s="7">
        <v>1.1659999999999999</v>
      </c>
      <c r="D129" s="7">
        <v>0.874</v>
      </c>
      <c r="E129" s="7">
        <v>1.6559999999999999</v>
      </c>
      <c r="F129" s="7">
        <v>0.76400000000000001</v>
      </c>
      <c r="G129" s="7">
        <v>1.7470000000000001</v>
      </c>
      <c r="H129" s="7">
        <v>0.96199999999999997</v>
      </c>
      <c r="I129" s="7">
        <v>2.302</v>
      </c>
      <c r="K129" s="5">
        <v>0.58309232690075397</v>
      </c>
      <c r="M129" s="6">
        <v>0.24727801761759599</v>
      </c>
      <c r="N129" s="6">
        <v>0.39921993205732398</v>
      </c>
    </row>
    <row r="130" spans="1:14" ht="33" customHeight="1">
      <c r="A130" s="2" t="s">
        <v>1103</v>
      </c>
      <c r="B130" s="3" t="s">
        <v>1104</v>
      </c>
      <c r="C130" s="7">
        <v>1.081</v>
      </c>
      <c r="D130" s="7">
        <v>1.0609999999999999</v>
      </c>
      <c r="E130" s="7">
        <v>0.96899999999999997</v>
      </c>
      <c r="F130" s="7">
        <v>0.82799999999999996</v>
      </c>
      <c r="G130" s="7">
        <v>0.84499999999999997</v>
      </c>
      <c r="H130" s="7">
        <v>1.048</v>
      </c>
      <c r="I130" s="7">
        <v>0.92800000000000005</v>
      </c>
      <c r="K130" s="5">
        <v>-6.6585251749627802E-2</v>
      </c>
      <c r="M130" s="6">
        <v>0.63698949991654397</v>
      </c>
      <c r="N130" s="6">
        <v>0.73583269817945596</v>
      </c>
    </row>
    <row r="131" spans="1:14" ht="33" customHeight="1">
      <c r="A131" s="2" t="s">
        <v>1105</v>
      </c>
      <c r="B131" s="3" t="s">
        <v>1106</v>
      </c>
      <c r="C131" s="7">
        <v>0.77800000000000002</v>
      </c>
      <c r="D131" s="7">
        <v>0.83</v>
      </c>
      <c r="E131" s="7">
        <v>1.2410000000000001</v>
      </c>
      <c r="F131" s="7">
        <v>1.095</v>
      </c>
      <c r="G131" s="7">
        <v>0.56499999999999995</v>
      </c>
      <c r="H131" s="7">
        <v>0.56200000000000006</v>
      </c>
      <c r="I131" s="7">
        <v>0.67</v>
      </c>
      <c r="K131" s="5">
        <v>-0.71903164358912597</v>
      </c>
      <c r="M131" s="6">
        <v>1.8270815308992199E-2</v>
      </c>
      <c r="N131" s="6">
        <v>6.5287713370798695E-2</v>
      </c>
    </row>
    <row r="132" spans="1:14" ht="33" customHeight="1">
      <c r="A132" s="2" t="s">
        <v>1107</v>
      </c>
      <c r="B132" s="3" t="s">
        <v>1108</v>
      </c>
      <c r="C132" s="7">
        <v>0.89400000000000002</v>
      </c>
      <c r="D132" s="7">
        <v>1.159</v>
      </c>
      <c r="E132" s="7">
        <v>1.038</v>
      </c>
      <c r="F132" s="7">
        <v>1.123</v>
      </c>
      <c r="G132" s="7">
        <v>0.57999999999999996</v>
      </c>
      <c r="H132" s="7">
        <v>0.81399999999999995</v>
      </c>
      <c r="I132" s="7">
        <v>0.66600000000000004</v>
      </c>
      <c r="K132" s="5">
        <v>-0.61750847746788196</v>
      </c>
      <c r="M132" s="6">
        <v>9.9128733080194199E-3</v>
      </c>
      <c r="N132" s="6">
        <v>4.8561084823771701E-2</v>
      </c>
    </row>
    <row r="133" spans="1:14" ht="33" customHeight="1">
      <c r="A133" s="2" t="s">
        <v>163</v>
      </c>
      <c r="B133" s="3" t="s">
        <v>164</v>
      </c>
      <c r="C133" s="7">
        <v>1.0409999999999999</v>
      </c>
      <c r="D133" s="7">
        <v>1.05</v>
      </c>
      <c r="E133" s="7">
        <v>1.054</v>
      </c>
      <c r="F133" s="7">
        <v>0.92200000000000004</v>
      </c>
      <c r="G133" s="7">
        <v>1.3560000000000001</v>
      </c>
      <c r="H133" s="7">
        <v>0.95699999999999996</v>
      </c>
      <c r="I133" s="7">
        <v>1.1719999999999999</v>
      </c>
      <c r="K133" s="5">
        <v>0.192231164572496</v>
      </c>
      <c r="M133" s="6">
        <v>0.23655702012508101</v>
      </c>
      <c r="N133" s="6">
        <v>0.39074624297157601</v>
      </c>
    </row>
    <row r="134" spans="1:14" ht="33" customHeight="1">
      <c r="A134" s="2" t="s">
        <v>165</v>
      </c>
      <c r="B134" s="3" t="s">
        <v>166</v>
      </c>
      <c r="C134" s="7">
        <v>1</v>
      </c>
      <c r="D134" s="7">
        <v>1.1120000000000001</v>
      </c>
      <c r="E134" s="7">
        <v>0.94499999999999995</v>
      </c>
      <c r="F134" s="7">
        <v>0.874</v>
      </c>
      <c r="G134" s="7">
        <v>0.92200000000000004</v>
      </c>
      <c r="H134" s="7">
        <v>0.81100000000000005</v>
      </c>
      <c r="I134" s="7">
        <v>0.745</v>
      </c>
      <c r="K134" s="5">
        <v>-0.25068267700464902</v>
      </c>
      <c r="M134" s="6">
        <v>7.9843582467976695E-2</v>
      </c>
      <c r="N134" s="6">
        <v>0.181339661876422</v>
      </c>
    </row>
    <row r="135" spans="1:14" ht="33" customHeight="1">
      <c r="A135" s="2" t="s">
        <v>1109</v>
      </c>
      <c r="B135" s="3" t="s">
        <v>1110</v>
      </c>
      <c r="C135" s="7">
        <v>1.0940000000000001</v>
      </c>
      <c r="D135" s="7">
        <v>1.02</v>
      </c>
      <c r="E135" s="7">
        <v>0.66400000000000003</v>
      </c>
      <c r="F135" s="7">
        <v>1.206</v>
      </c>
      <c r="G135" s="7">
        <v>0.55900000000000005</v>
      </c>
      <c r="H135" s="7">
        <v>0.61299999999999999</v>
      </c>
      <c r="I135" s="7">
        <v>0.57399999999999995</v>
      </c>
      <c r="K135" s="5">
        <v>-0.77512658915979704</v>
      </c>
      <c r="M135" s="6">
        <v>2.23607223851407E-2</v>
      </c>
      <c r="N135" s="6">
        <v>7.4908419990221201E-2</v>
      </c>
    </row>
    <row r="136" spans="1:14" ht="33" customHeight="1">
      <c r="A136" s="2" t="s">
        <v>1111</v>
      </c>
      <c r="B136" s="3" t="s">
        <v>1112</v>
      </c>
      <c r="C136" s="7">
        <v>1.288</v>
      </c>
      <c r="D136" s="7">
        <v>0.74399999999999999</v>
      </c>
      <c r="E136" s="7">
        <v>0.93400000000000005</v>
      </c>
      <c r="F136" s="7">
        <v>0.90600000000000003</v>
      </c>
      <c r="G136" s="7">
        <v>0.44700000000000001</v>
      </c>
      <c r="H136" s="7">
        <v>0.79700000000000004</v>
      </c>
      <c r="I136" s="7">
        <v>0.47899999999999998</v>
      </c>
      <c r="K136" s="5">
        <v>-0.75311875177080201</v>
      </c>
      <c r="M136" s="6">
        <v>4.5932406688558802E-2</v>
      </c>
      <c r="N136" s="6">
        <v>0.125611071352385</v>
      </c>
    </row>
    <row r="137" spans="1:14" ht="33" customHeight="1">
      <c r="A137" s="2" t="s">
        <v>1113</v>
      </c>
      <c r="B137" s="3" t="s">
        <v>1114</v>
      </c>
      <c r="C137" s="7">
        <v>1.1180000000000001</v>
      </c>
      <c r="D137" s="7">
        <v>1.0940000000000001</v>
      </c>
      <c r="E137" s="7">
        <v>1.0309999999999999</v>
      </c>
      <c r="F137" s="7">
        <v>1.214</v>
      </c>
      <c r="G137" s="7">
        <v>1.1619999999999999</v>
      </c>
      <c r="H137" s="7">
        <v>1.073</v>
      </c>
      <c r="I137" s="7">
        <v>1.127</v>
      </c>
      <c r="K137" s="5">
        <v>8.2842629023569796E-3</v>
      </c>
      <c r="M137" s="6">
        <v>0.88227285691663304</v>
      </c>
      <c r="N137" s="6">
        <v>0.91293098707975895</v>
      </c>
    </row>
    <row r="138" spans="1:14" ht="33" customHeight="1">
      <c r="A138" s="2" t="s">
        <v>167</v>
      </c>
      <c r="B138" s="3" t="s">
        <v>168</v>
      </c>
      <c r="C138" s="7">
        <v>1.024</v>
      </c>
      <c r="D138" s="7">
        <v>0.84099999999999997</v>
      </c>
      <c r="E138" s="7">
        <v>1.06</v>
      </c>
      <c r="F138" s="7">
        <v>1.1639999999999999</v>
      </c>
      <c r="G138" s="7">
        <v>1.9359999999999999</v>
      </c>
      <c r="H138" s="7">
        <v>0.89200000000000002</v>
      </c>
      <c r="I138" s="7">
        <v>1.48</v>
      </c>
      <c r="K138" s="5">
        <v>0.49030768629668497</v>
      </c>
      <c r="M138" s="6">
        <v>0.209204011692253</v>
      </c>
      <c r="N138" s="6">
        <v>0.35940176367643401</v>
      </c>
    </row>
    <row r="139" spans="1:14" ht="33" customHeight="1">
      <c r="A139" s="2" t="s">
        <v>1115</v>
      </c>
      <c r="B139" s="3" t="s">
        <v>1116</v>
      </c>
      <c r="C139" s="7">
        <v>1.29</v>
      </c>
      <c r="D139" s="7">
        <v>1.361</v>
      </c>
      <c r="E139" s="7">
        <v>1.1619999999999999</v>
      </c>
      <c r="F139" s="7">
        <v>1</v>
      </c>
      <c r="G139" s="7">
        <v>1.054</v>
      </c>
      <c r="H139" s="7">
        <v>0.9</v>
      </c>
      <c r="I139" s="7">
        <v>1.0760000000000001</v>
      </c>
      <c r="K139" s="5">
        <v>-0.252581130325715</v>
      </c>
      <c r="M139" s="6">
        <v>0.125119591911591</v>
      </c>
      <c r="N139" s="6">
        <v>0.24655919582578301</v>
      </c>
    </row>
    <row r="140" spans="1:14" ht="33" customHeight="1">
      <c r="A140" s="2" t="s">
        <v>1117</v>
      </c>
      <c r="B140" s="3" t="s">
        <v>1118</v>
      </c>
      <c r="C140" s="7">
        <v>0.92</v>
      </c>
      <c r="D140" s="7">
        <v>1.0589999999999999</v>
      </c>
      <c r="E140" s="7">
        <v>1.0049999999999999</v>
      </c>
      <c r="F140" s="7">
        <v>1.044</v>
      </c>
      <c r="G140" s="7">
        <v>1.048</v>
      </c>
      <c r="H140" s="7">
        <v>0.84399999999999997</v>
      </c>
      <c r="I140" s="7">
        <v>0.9</v>
      </c>
      <c r="K140" s="5">
        <v>-0.113727242518289</v>
      </c>
      <c r="M140" s="6">
        <v>0.268117414610543</v>
      </c>
      <c r="N140" s="6">
        <v>0.42020741003289702</v>
      </c>
    </row>
    <row r="141" spans="1:14" ht="33" customHeight="1">
      <c r="A141" s="2" t="s">
        <v>1119</v>
      </c>
      <c r="B141" s="3" t="s">
        <v>1120</v>
      </c>
      <c r="C141" s="7">
        <v>0.877</v>
      </c>
      <c r="D141" s="7">
        <v>1.1890000000000001</v>
      </c>
      <c r="E141" s="7">
        <v>1.0489999999999999</v>
      </c>
      <c r="F141" s="7">
        <v>0.66900000000000004</v>
      </c>
      <c r="G141" s="7">
        <v>1.006</v>
      </c>
      <c r="H141" s="7">
        <v>0.89500000000000002</v>
      </c>
      <c r="I141" s="7">
        <v>0.91900000000000004</v>
      </c>
      <c r="K141" s="5">
        <v>-9.1794267743953006E-3</v>
      </c>
      <c r="M141" s="6">
        <v>0.92485374239191098</v>
      </c>
      <c r="N141" s="6">
        <v>0.949658248892843</v>
      </c>
    </row>
    <row r="142" spans="1:14" ht="33" customHeight="1">
      <c r="A142" s="2" t="s">
        <v>1121</v>
      </c>
      <c r="B142" s="3" t="s">
        <v>1122</v>
      </c>
      <c r="C142" s="7">
        <v>0.84799999999999998</v>
      </c>
      <c r="D142" s="7">
        <v>1.1990000000000001</v>
      </c>
      <c r="E142" s="7">
        <v>0.94199999999999995</v>
      </c>
      <c r="F142" s="7">
        <v>1.0389999999999999</v>
      </c>
      <c r="G142" s="7">
        <v>0.39</v>
      </c>
      <c r="H142" s="7">
        <v>0.61199999999999999</v>
      </c>
      <c r="I142" s="7">
        <v>0.35899999999999999</v>
      </c>
      <c r="K142" s="5">
        <v>-1.15035911722395</v>
      </c>
      <c r="M142" s="6">
        <v>4.1296949962321E-3</v>
      </c>
      <c r="N142" s="6">
        <v>2.9912385378113599E-2</v>
      </c>
    </row>
    <row r="143" spans="1:14" ht="33" customHeight="1">
      <c r="A143" s="2" t="s">
        <v>169</v>
      </c>
      <c r="B143" s="3" t="s">
        <v>170</v>
      </c>
      <c r="C143" s="7">
        <v>1.1619999999999999</v>
      </c>
      <c r="D143" s="7">
        <v>0.82299999999999995</v>
      </c>
      <c r="E143" s="7">
        <v>0.91100000000000003</v>
      </c>
      <c r="F143" s="7">
        <v>0.94699999999999995</v>
      </c>
      <c r="G143" s="7">
        <v>1.341</v>
      </c>
      <c r="H143" s="7">
        <v>1.073</v>
      </c>
      <c r="I143" s="7">
        <v>1.2190000000000001</v>
      </c>
      <c r="K143" s="5">
        <v>0.33396588863152599</v>
      </c>
      <c r="M143" s="6">
        <v>6.7709952721240793E-2</v>
      </c>
      <c r="N143" s="6">
        <v>0.16202024401154</v>
      </c>
    </row>
    <row r="144" spans="1:14" ht="33" customHeight="1">
      <c r="A144" s="2" t="s">
        <v>1123</v>
      </c>
      <c r="B144" s="3" t="s">
        <v>1124</v>
      </c>
      <c r="C144" s="7">
        <v>0.93200000000000005</v>
      </c>
      <c r="D144" s="7">
        <v>0.9</v>
      </c>
      <c r="E144" s="7">
        <v>0.92700000000000005</v>
      </c>
      <c r="F144" s="7">
        <v>0.85699999999999998</v>
      </c>
      <c r="G144" s="7">
        <v>0.70599999999999996</v>
      </c>
      <c r="H144" s="7">
        <v>0.873</v>
      </c>
      <c r="I144" s="7">
        <v>0.78700000000000003</v>
      </c>
      <c r="K144" s="5">
        <v>-0.19690710479655599</v>
      </c>
      <c r="M144" s="6">
        <v>5.5159661345183103E-2</v>
      </c>
      <c r="N144" s="6">
        <v>0.146218097024544</v>
      </c>
    </row>
    <row r="145" spans="1:14" ht="33" customHeight="1">
      <c r="A145" s="2" t="s">
        <v>1125</v>
      </c>
      <c r="B145" s="3" t="s">
        <v>1126</v>
      </c>
      <c r="C145" s="7">
        <v>1.125</v>
      </c>
      <c r="D145" s="7">
        <v>0.92700000000000005</v>
      </c>
      <c r="E145" s="7">
        <v>1.022</v>
      </c>
      <c r="F145" s="7">
        <v>1.1140000000000001</v>
      </c>
      <c r="G145" s="7">
        <v>0.92</v>
      </c>
      <c r="H145" s="7">
        <v>1.6459999999999999</v>
      </c>
      <c r="I145" s="7">
        <v>1.1639999999999999</v>
      </c>
      <c r="K145" s="5">
        <v>0.24795168749063501</v>
      </c>
      <c r="M145" s="6">
        <v>0.378185714979063</v>
      </c>
      <c r="N145" s="6">
        <v>0.53267481436503406</v>
      </c>
    </row>
    <row r="146" spans="1:14" ht="33" customHeight="1">
      <c r="A146" s="2" t="s">
        <v>1127</v>
      </c>
      <c r="B146" s="3" t="s">
        <v>1128</v>
      </c>
      <c r="C146" s="7">
        <v>0.84299999999999997</v>
      </c>
      <c r="D146" s="7">
        <v>1.071</v>
      </c>
      <c r="E146" s="7">
        <v>0.97399999999999998</v>
      </c>
      <c r="F146" s="7">
        <v>1.0740000000000001</v>
      </c>
      <c r="G146" s="7">
        <v>0.67500000000000004</v>
      </c>
      <c r="H146" s="7">
        <v>0.68500000000000005</v>
      </c>
      <c r="I146" s="7">
        <v>0.68500000000000005</v>
      </c>
      <c r="K146" s="5">
        <v>-0.53909053778153104</v>
      </c>
      <c r="M146" s="6">
        <v>2.78040928069072E-3</v>
      </c>
      <c r="N146" s="6">
        <v>2.4037086684680999E-2</v>
      </c>
    </row>
    <row r="147" spans="1:14" ht="33" customHeight="1">
      <c r="A147" s="2" t="s">
        <v>171</v>
      </c>
      <c r="B147" s="3" t="s">
        <v>172</v>
      </c>
      <c r="C147" s="7">
        <v>0.98099999999999998</v>
      </c>
      <c r="D147" s="7">
        <v>1.1639999999999999</v>
      </c>
      <c r="E147" s="7">
        <v>0.94199999999999995</v>
      </c>
      <c r="F147" s="7">
        <v>0.874</v>
      </c>
      <c r="G147" s="7">
        <v>0.76600000000000001</v>
      </c>
      <c r="H147" s="7">
        <v>0.63300000000000001</v>
      </c>
      <c r="I147" s="7">
        <v>0.65200000000000002</v>
      </c>
      <c r="K147" s="5">
        <v>-0.53449971014592401</v>
      </c>
      <c r="M147" s="6">
        <v>8.3083031648575403E-3</v>
      </c>
      <c r="N147" s="6">
        <v>4.4467049792762503E-2</v>
      </c>
    </row>
    <row r="148" spans="1:14" ht="33" customHeight="1">
      <c r="A148" s="2" t="s">
        <v>1129</v>
      </c>
      <c r="B148" s="3" t="s">
        <v>1130</v>
      </c>
      <c r="C148" s="7">
        <v>1.0489999999999999</v>
      </c>
      <c r="D148" s="7">
        <v>1.1830000000000001</v>
      </c>
      <c r="E148" s="7">
        <v>0.81599999999999995</v>
      </c>
      <c r="F148" s="7">
        <v>1.2789999999999999</v>
      </c>
      <c r="G148" s="7">
        <v>0.84699999999999998</v>
      </c>
      <c r="H148" s="7">
        <v>1.0940000000000001</v>
      </c>
      <c r="I148" s="7">
        <v>0.98599999999999999</v>
      </c>
      <c r="K148" s="5">
        <v>-0.14890687573429701</v>
      </c>
      <c r="M148" s="6">
        <v>0.50426073616464995</v>
      </c>
      <c r="N148" s="6">
        <v>0.64048283076837098</v>
      </c>
    </row>
    <row r="149" spans="1:14" ht="33" customHeight="1">
      <c r="A149" s="2" t="s">
        <v>1131</v>
      </c>
      <c r="B149" s="3" t="s">
        <v>1132</v>
      </c>
      <c r="C149" s="7">
        <v>0.98099999999999998</v>
      </c>
      <c r="D149" s="7">
        <v>1.085</v>
      </c>
      <c r="E149" s="7">
        <v>0.95599999999999996</v>
      </c>
      <c r="F149" s="7">
        <v>0.85</v>
      </c>
      <c r="G149" s="7">
        <v>0.52800000000000002</v>
      </c>
      <c r="H149" s="7">
        <v>0.753</v>
      </c>
      <c r="I149" s="7">
        <v>0.63700000000000001</v>
      </c>
      <c r="K149" s="5">
        <v>-0.59843873297761996</v>
      </c>
      <c r="M149" s="6">
        <v>9.9155374918063199E-3</v>
      </c>
      <c r="N149" s="6">
        <v>4.8561084823771701E-2</v>
      </c>
    </row>
    <row r="150" spans="1:14" ht="33" customHeight="1">
      <c r="A150" s="2" t="s">
        <v>1133</v>
      </c>
      <c r="B150" s="3" t="s">
        <v>1134</v>
      </c>
      <c r="C150" s="7">
        <v>1.143</v>
      </c>
      <c r="D150" s="7">
        <v>0.98499999999999999</v>
      </c>
      <c r="E150" s="7">
        <v>1.488</v>
      </c>
      <c r="F150" s="7">
        <v>0.879</v>
      </c>
      <c r="G150" s="7">
        <v>0.82899999999999996</v>
      </c>
      <c r="H150" s="7">
        <v>0.79600000000000004</v>
      </c>
      <c r="I150" s="7">
        <v>0.71799999999999997</v>
      </c>
      <c r="K150" s="5">
        <v>-0.52492666225982998</v>
      </c>
      <c r="M150" s="6">
        <v>5.56501712556099E-2</v>
      </c>
      <c r="N150" s="6">
        <v>0.146218097024544</v>
      </c>
    </row>
    <row r="151" spans="1:14" ht="33" customHeight="1">
      <c r="A151" s="2" t="s">
        <v>173</v>
      </c>
      <c r="B151" s="3" t="s">
        <v>174</v>
      </c>
      <c r="C151" s="7">
        <v>1.2</v>
      </c>
      <c r="D151" s="7">
        <v>0.627</v>
      </c>
      <c r="E151" s="7">
        <v>1.5549999999999999</v>
      </c>
      <c r="F151" s="7">
        <v>0.73099999999999998</v>
      </c>
      <c r="G151" s="7">
        <v>0.98099999999999998</v>
      </c>
      <c r="H151" s="7">
        <v>0.98599999999999999</v>
      </c>
      <c r="I151" s="7">
        <v>1.875</v>
      </c>
      <c r="K151" s="5">
        <v>0.31670394644398903</v>
      </c>
      <c r="M151" s="6">
        <v>0.47609529408171603</v>
      </c>
      <c r="N151" s="6">
        <v>0.61938611074708705</v>
      </c>
    </row>
    <row r="152" spans="1:14" ht="33" customHeight="1">
      <c r="A152" s="2" t="s">
        <v>1135</v>
      </c>
      <c r="B152" s="3" t="s">
        <v>1136</v>
      </c>
      <c r="C152" s="7">
        <v>0.80800000000000005</v>
      </c>
      <c r="D152" s="7">
        <v>0.93300000000000005</v>
      </c>
      <c r="E152" s="7">
        <v>0.90400000000000003</v>
      </c>
      <c r="F152" s="7">
        <v>1.621</v>
      </c>
      <c r="G152" s="7">
        <v>1.7170000000000001</v>
      </c>
      <c r="H152" s="7">
        <v>1.1559999999999999</v>
      </c>
      <c r="I152" s="7">
        <v>1.2470000000000001</v>
      </c>
      <c r="K152" s="5">
        <v>0.36479787100885303</v>
      </c>
      <c r="M152" s="6">
        <v>0.24483258783480299</v>
      </c>
      <c r="N152" s="6">
        <v>0.39766747599834701</v>
      </c>
    </row>
    <row r="153" spans="1:14" ht="33" customHeight="1">
      <c r="A153" s="2" t="s">
        <v>175</v>
      </c>
      <c r="B153" s="3" t="s">
        <v>176</v>
      </c>
      <c r="C153" s="7">
        <v>0.94899999999999995</v>
      </c>
      <c r="D153" s="7">
        <v>0.97299999999999998</v>
      </c>
      <c r="E153" s="7">
        <v>1.089</v>
      </c>
      <c r="F153" s="7">
        <v>1.0840000000000001</v>
      </c>
      <c r="G153" s="7">
        <v>1.889</v>
      </c>
      <c r="H153" s="7">
        <v>2.1269999999999998</v>
      </c>
      <c r="I153" s="7">
        <v>2.6139999999999999</v>
      </c>
      <c r="K153" s="5">
        <v>1.1101829177504201</v>
      </c>
      <c r="M153" s="6">
        <v>3.7690027382099398E-4</v>
      </c>
      <c r="N153" s="6">
        <v>1.2626159173003301E-2</v>
      </c>
    </row>
    <row r="154" spans="1:14" ht="33" customHeight="1">
      <c r="A154" s="2" t="s">
        <v>1137</v>
      </c>
      <c r="B154" s="3" t="s">
        <v>1138</v>
      </c>
      <c r="C154" s="7">
        <v>1.0169999999999999</v>
      </c>
      <c r="D154" s="7">
        <v>1.1240000000000001</v>
      </c>
      <c r="E154" s="7">
        <v>0.97599999999999998</v>
      </c>
      <c r="F154" s="7">
        <v>1.2769999999999999</v>
      </c>
      <c r="G154" s="7">
        <v>1.7589999999999999</v>
      </c>
      <c r="H154" s="7">
        <v>1.5189999999999999</v>
      </c>
      <c r="I154" s="7">
        <v>1.4470000000000001</v>
      </c>
      <c r="K154" s="5">
        <v>0.51981695885136503</v>
      </c>
      <c r="M154" s="6">
        <v>8.4620132068316707E-3</v>
      </c>
      <c r="N154" s="6">
        <v>4.4467049792762503E-2</v>
      </c>
    </row>
    <row r="155" spans="1:14" ht="33" customHeight="1">
      <c r="A155" s="2" t="s">
        <v>1139</v>
      </c>
      <c r="B155" s="3" t="s">
        <v>1140</v>
      </c>
      <c r="C155" s="7">
        <v>0.879</v>
      </c>
      <c r="D155" s="7">
        <v>1.0629999999999999</v>
      </c>
      <c r="E155" s="7">
        <v>1.046</v>
      </c>
      <c r="F155" s="7">
        <v>0.94499999999999995</v>
      </c>
      <c r="G155" s="7">
        <v>1.1850000000000001</v>
      </c>
      <c r="H155" s="7">
        <v>0.89600000000000002</v>
      </c>
      <c r="I155" s="7">
        <v>0.97799999999999998</v>
      </c>
      <c r="K155" s="5">
        <v>5.2467419894135697E-2</v>
      </c>
      <c r="M155" s="6">
        <v>0.72466927893126198</v>
      </c>
      <c r="N155" s="6">
        <v>0.79594822439991098</v>
      </c>
    </row>
    <row r="156" spans="1:14" ht="33" customHeight="1">
      <c r="A156" s="2" t="s">
        <v>1141</v>
      </c>
      <c r="B156" s="3" t="s">
        <v>1142</v>
      </c>
      <c r="C156" s="7">
        <v>1.105</v>
      </c>
      <c r="D156" s="7">
        <v>1.1539999999999999</v>
      </c>
      <c r="E156" s="7">
        <v>1.024</v>
      </c>
      <c r="F156" s="7">
        <v>0.73099999999999998</v>
      </c>
      <c r="G156" s="7">
        <v>0.66</v>
      </c>
      <c r="H156" s="7">
        <v>0.91600000000000004</v>
      </c>
      <c r="I156" s="7">
        <v>0.65</v>
      </c>
      <c r="K156" s="5">
        <v>-0.43554952474181402</v>
      </c>
      <c r="M156" s="6">
        <v>0.109557014356118</v>
      </c>
      <c r="N156" s="6">
        <v>0.22243393823818</v>
      </c>
    </row>
    <row r="157" spans="1:14" ht="33" customHeight="1">
      <c r="A157" s="2" t="s">
        <v>1143</v>
      </c>
      <c r="B157" s="3" t="s">
        <v>1144</v>
      </c>
      <c r="C157" s="7">
        <v>0.94</v>
      </c>
      <c r="D157" s="7">
        <v>1.2070000000000001</v>
      </c>
      <c r="E157" s="7">
        <v>1.0389999999999999</v>
      </c>
      <c r="F157" s="7">
        <v>1.101</v>
      </c>
      <c r="G157" s="7">
        <v>2.15</v>
      </c>
      <c r="H157" s="7">
        <v>1.653</v>
      </c>
      <c r="I157" s="7">
        <v>2.2759999999999998</v>
      </c>
      <c r="K157" s="5">
        <v>0.91890310090851202</v>
      </c>
      <c r="M157" s="6">
        <v>1.68336813590642E-3</v>
      </c>
      <c r="N157" s="6">
        <v>1.8045706416916801E-2</v>
      </c>
    </row>
    <row r="158" spans="1:14" ht="33" customHeight="1">
      <c r="A158" s="2" t="s">
        <v>1145</v>
      </c>
      <c r="B158" s="3" t="s">
        <v>1146</v>
      </c>
      <c r="C158" s="7">
        <v>1.19</v>
      </c>
      <c r="D158" s="7">
        <v>0.93500000000000005</v>
      </c>
      <c r="E158" s="7">
        <v>1.0860000000000001</v>
      </c>
      <c r="F158" s="7">
        <v>0.95899999999999996</v>
      </c>
      <c r="G158" s="7">
        <v>1.702</v>
      </c>
      <c r="H158" s="7">
        <v>2.3180000000000001</v>
      </c>
      <c r="I158" s="7">
        <v>1.754</v>
      </c>
      <c r="K158" s="5">
        <v>0.88456122318279995</v>
      </c>
      <c r="M158" s="6">
        <v>2.2368934145780201E-3</v>
      </c>
      <c r="N158" s="6">
        <v>2.3057209042573398E-2</v>
      </c>
    </row>
    <row r="159" spans="1:14" ht="33" customHeight="1">
      <c r="A159" s="2" t="s">
        <v>1147</v>
      </c>
      <c r="B159" s="3" t="s">
        <v>1148</v>
      </c>
      <c r="C159" s="7">
        <v>1.1279999999999999</v>
      </c>
      <c r="D159" s="7">
        <v>1.0580000000000001</v>
      </c>
      <c r="E159" s="7">
        <v>1.0609999999999999</v>
      </c>
      <c r="F159" s="7">
        <v>0.95599999999999996</v>
      </c>
      <c r="G159" s="7">
        <v>0.61599999999999999</v>
      </c>
      <c r="H159" s="7">
        <v>0.95199999999999996</v>
      </c>
      <c r="I159" s="7">
        <v>0.69499999999999995</v>
      </c>
      <c r="K159" s="5">
        <v>-0.47814537260623802</v>
      </c>
      <c r="M159" s="6">
        <v>3.0316344226643501E-2</v>
      </c>
      <c r="N159" s="6">
        <v>9.2327048326596106E-2</v>
      </c>
    </row>
    <row r="160" spans="1:14" ht="33" customHeight="1">
      <c r="A160" s="2" t="s">
        <v>1149</v>
      </c>
      <c r="B160" s="3" t="s">
        <v>1150</v>
      </c>
      <c r="C160" s="7">
        <v>1.264</v>
      </c>
      <c r="D160" s="7">
        <v>0.83399999999999996</v>
      </c>
      <c r="E160" s="7">
        <v>0.99299999999999999</v>
      </c>
      <c r="F160" s="7">
        <v>1.1599999999999999</v>
      </c>
      <c r="G160" s="7">
        <v>1.2989999999999999</v>
      </c>
      <c r="H160" s="7">
        <v>1.627</v>
      </c>
      <c r="I160" s="7">
        <v>1.52</v>
      </c>
      <c r="K160" s="5">
        <v>0.47974318866665899</v>
      </c>
      <c r="M160" s="6">
        <v>3.8202007036079198E-2</v>
      </c>
      <c r="N160" s="6">
        <v>0.110087504146981</v>
      </c>
    </row>
    <row r="161" spans="1:14" ht="33" customHeight="1">
      <c r="A161" s="2" t="s">
        <v>1151</v>
      </c>
      <c r="B161" s="3" t="s">
        <v>1152</v>
      </c>
      <c r="C161" s="7">
        <v>1.103</v>
      </c>
      <c r="D161" s="7">
        <v>1.083</v>
      </c>
      <c r="E161" s="7">
        <v>1.1080000000000001</v>
      </c>
      <c r="F161" s="7">
        <v>0.93600000000000005</v>
      </c>
      <c r="G161" s="7">
        <v>1.056</v>
      </c>
      <c r="H161" s="7">
        <v>1.1160000000000001</v>
      </c>
      <c r="I161" s="7">
        <v>0.97599999999999998</v>
      </c>
      <c r="K161" s="5">
        <v>-1.1184623220981901E-2</v>
      </c>
      <c r="M161" s="6">
        <v>0.90939144506548397</v>
      </c>
      <c r="N161" s="6">
        <v>0.93737272029826801</v>
      </c>
    </row>
    <row r="162" spans="1:14" ht="33" customHeight="1">
      <c r="A162" s="2" t="s">
        <v>1153</v>
      </c>
      <c r="B162" s="3" t="s">
        <v>1154</v>
      </c>
      <c r="C162" s="7">
        <v>1.0660000000000001</v>
      </c>
      <c r="D162" s="7">
        <v>1.19</v>
      </c>
      <c r="E162" s="7">
        <v>0.81599999999999995</v>
      </c>
      <c r="F162" s="7">
        <v>0.98599999999999999</v>
      </c>
      <c r="G162" s="7">
        <v>2.4009999999999998</v>
      </c>
      <c r="H162" s="7">
        <v>1.454</v>
      </c>
      <c r="I162" s="7">
        <v>1.7130000000000001</v>
      </c>
      <c r="K162" s="5">
        <v>0.871427845370913</v>
      </c>
      <c r="M162" s="6">
        <v>1.2538744386014501E-2</v>
      </c>
      <c r="N162" s="6">
        <v>5.6006391590864797E-2</v>
      </c>
    </row>
    <row r="163" spans="1:14" ht="33" customHeight="1">
      <c r="A163" s="2" t="s">
        <v>177</v>
      </c>
      <c r="B163" s="3" t="s">
        <v>178</v>
      </c>
      <c r="C163" s="7">
        <v>0.97199999999999998</v>
      </c>
      <c r="D163" s="7">
        <v>1.7390000000000001</v>
      </c>
      <c r="E163" s="7">
        <v>1.1659999999999999</v>
      </c>
      <c r="F163" s="7">
        <v>0.873</v>
      </c>
      <c r="G163" s="7">
        <v>0.88400000000000001</v>
      </c>
      <c r="H163" s="7">
        <v>1.1359999999999999</v>
      </c>
      <c r="I163" s="7">
        <v>1.1259999999999999</v>
      </c>
      <c r="K163" s="5">
        <v>-0.179371343411142</v>
      </c>
      <c r="M163" s="6">
        <v>0.64268028493187102</v>
      </c>
      <c r="N163" s="6">
        <v>0.73922024189588598</v>
      </c>
    </row>
    <row r="164" spans="1:14" ht="33" customHeight="1">
      <c r="A164" s="2" t="s">
        <v>1155</v>
      </c>
      <c r="B164" s="3" t="s">
        <v>1156</v>
      </c>
      <c r="C164" s="7">
        <v>1.0229999999999999</v>
      </c>
      <c r="D164" s="7">
        <v>1.0880000000000001</v>
      </c>
      <c r="E164" s="7">
        <v>0.98799999999999999</v>
      </c>
      <c r="F164" s="7">
        <v>0.97299999999999998</v>
      </c>
      <c r="G164" s="7">
        <v>1.4259999999999999</v>
      </c>
      <c r="H164" s="7">
        <v>1.3360000000000001</v>
      </c>
      <c r="I164" s="7">
        <v>1.258</v>
      </c>
      <c r="K164" s="5">
        <v>0.39649543926943998</v>
      </c>
      <c r="M164" s="6">
        <v>1.2792622442726899E-3</v>
      </c>
      <c r="N164" s="6">
        <v>1.5748034847856002E-2</v>
      </c>
    </row>
    <row r="165" spans="1:14" ht="33" customHeight="1">
      <c r="A165" s="2" t="s">
        <v>1157</v>
      </c>
      <c r="B165" s="3" t="s">
        <v>1158</v>
      </c>
      <c r="C165" s="7">
        <v>0.81299999999999994</v>
      </c>
      <c r="D165" s="7">
        <v>1.159</v>
      </c>
      <c r="E165" s="7">
        <v>1.024</v>
      </c>
      <c r="F165" s="7">
        <v>0.78100000000000003</v>
      </c>
      <c r="G165" s="7">
        <v>1.054</v>
      </c>
      <c r="H165" s="7">
        <v>1.018</v>
      </c>
      <c r="I165" s="7">
        <v>1.0880000000000001</v>
      </c>
      <c r="K165" s="5">
        <v>0.157721273903137</v>
      </c>
      <c r="M165" s="6">
        <v>0.326530731453953</v>
      </c>
      <c r="N165" s="6">
        <v>0.48261198426798602</v>
      </c>
    </row>
    <row r="166" spans="1:14" ht="33" customHeight="1">
      <c r="A166" s="2" t="s">
        <v>1159</v>
      </c>
      <c r="B166" s="3" t="s">
        <v>1160</v>
      </c>
      <c r="C166" s="7">
        <v>0.94699999999999995</v>
      </c>
      <c r="D166" s="7">
        <v>1.1499999999999999</v>
      </c>
      <c r="E166" s="7">
        <v>0.91600000000000004</v>
      </c>
      <c r="F166" s="7">
        <v>0.80600000000000005</v>
      </c>
      <c r="G166" s="7">
        <v>0.96399999999999997</v>
      </c>
      <c r="H166" s="7">
        <v>1.2330000000000001</v>
      </c>
      <c r="I166" s="7">
        <v>0.68200000000000005</v>
      </c>
      <c r="K166" s="5">
        <v>7.4103682197642403E-3</v>
      </c>
      <c r="M166" s="6">
        <v>0.93026667661124396</v>
      </c>
      <c r="N166" s="6">
        <v>0.95157049363287605</v>
      </c>
    </row>
    <row r="167" spans="1:14" ht="33" customHeight="1">
      <c r="A167" s="2" t="s">
        <v>1161</v>
      </c>
      <c r="B167" s="3" t="s">
        <v>1162</v>
      </c>
      <c r="C167" s="7">
        <v>1.0920000000000001</v>
      </c>
      <c r="D167" s="7">
        <v>1.1240000000000001</v>
      </c>
      <c r="E167" s="7">
        <v>0.90500000000000003</v>
      </c>
      <c r="F167" s="7">
        <v>1.1379999999999999</v>
      </c>
      <c r="G167" s="7">
        <v>1.694</v>
      </c>
      <c r="H167" s="7">
        <v>1.484</v>
      </c>
      <c r="I167" s="7">
        <v>1.464</v>
      </c>
      <c r="K167" s="5">
        <v>0.53926929207298802</v>
      </c>
      <c r="M167" s="6">
        <v>3.9155234119505203E-3</v>
      </c>
      <c r="N167" s="6">
        <v>2.9148896511187201E-2</v>
      </c>
    </row>
    <row r="168" spans="1:14" ht="33" customHeight="1">
      <c r="A168" s="2" t="s">
        <v>1163</v>
      </c>
      <c r="B168" s="3" t="s">
        <v>1164</v>
      </c>
      <c r="C168" s="7">
        <v>1.1459999999999999</v>
      </c>
      <c r="D168" s="7">
        <v>1.4</v>
      </c>
      <c r="E168" s="7">
        <v>1.0669999999999999</v>
      </c>
      <c r="F168" s="7">
        <v>1.2070000000000001</v>
      </c>
      <c r="G168" s="7">
        <v>1.0049999999999999</v>
      </c>
      <c r="H168" s="7">
        <v>1.1419999999999999</v>
      </c>
      <c r="I168" s="7">
        <v>1.006</v>
      </c>
      <c r="K168" s="5">
        <v>-0.19727047715514601</v>
      </c>
      <c r="M168" s="6">
        <v>0.142490205805544</v>
      </c>
      <c r="N168" s="6">
        <v>0.27472931766824399</v>
      </c>
    </row>
    <row r="169" spans="1:14" ht="33" customHeight="1">
      <c r="A169" s="2" t="s">
        <v>1165</v>
      </c>
      <c r="B169" s="3" t="s">
        <v>1166</v>
      </c>
      <c r="C169" s="7">
        <v>0.90500000000000003</v>
      </c>
      <c r="D169" s="7">
        <v>0.81299999999999994</v>
      </c>
      <c r="E169" s="7">
        <v>0.53500000000000003</v>
      </c>
      <c r="F169" s="7">
        <v>0.42899999999999999</v>
      </c>
      <c r="G169" s="7">
        <v>0.83899999999999997</v>
      </c>
      <c r="H169" s="7">
        <v>0.91</v>
      </c>
      <c r="I169" s="7">
        <v>0.68500000000000005</v>
      </c>
      <c r="K169" s="5">
        <v>0.27505743008809802</v>
      </c>
      <c r="M169" s="6">
        <v>0.34497624838815599</v>
      </c>
      <c r="N169" s="6">
        <v>0.49706255144099998</v>
      </c>
    </row>
    <row r="170" spans="1:14" ht="33" customHeight="1">
      <c r="A170" s="2" t="s">
        <v>1167</v>
      </c>
      <c r="B170" s="3" t="s">
        <v>1168</v>
      </c>
      <c r="C170" s="7">
        <v>1.198</v>
      </c>
      <c r="D170" s="7">
        <v>1.01</v>
      </c>
      <c r="E170" s="7">
        <v>0.80700000000000005</v>
      </c>
      <c r="F170" s="7">
        <v>1.097</v>
      </c>
      <c r="G170" s="7">
        <v>0.66200000000000003</v>
      </c>
      <c r="H170" s="7">
        <v>1.0189999999999999</v>
      </c>
      <c r="I170" s="7">
        <v>0.66800000000000004</v>
      </c>
      <c r="K170" s="5">
        <v>-0.39275605190283702</v>
      </c>
      <c r="M170" s="6">
        <v>0.128762576857157</v>
      </c>
      <c r="N170" s="6">
        <v>0.251885916771665</v>
      </c>
    </row>
    <row r="171" spans="1:14" ht="33" customHeight="1">
      <c r="A171" s="2" t="s">
        <v>1169</v>
      </c>
      <c r="B171" s="3" t="s">
        <v>1170</v>
      </c>
      <c r="C171" s="7">
        <v>1.0760000000000001</v>
      </c>
      <c r="D171" s="7">
        <v>1.712</v>
      </c>
      <c r="E171" s="7">
        <v>1.2110000000000001</v>
      </c>
      <c r="F171" s="7">
        <v>1.2989999999999999</v>
      </c>
      <c r="G171" s="7">
        <v>1.9079999999999999</v>
      </c>
      <c r="H171" s="7">
        <v>1.907</v>
      </c>
      <c r="I171" s="7">
        <v>1.575</v>
      </c>
      <c r="K171" s="5">
        <v>0.43987492854908899</v>
      </c>
      <c r="M171" s="6">
        <v>5.6978018592237403E-2</v>
      </c>
      <c r="N171" s="6">
        <v>0.14682797098768899</v>
      </c>
    </row>
    <row r="172" spans="1:14" ht="33" customHeight="1">
      <c r="A172" s="2" t="s">
        <v>1171</v>
      </c>
      <c r="B172" s="3" t="s">
        <v>1172</v>
      </c>
      <c r="C172" s="7">
        <v>0.95699999999999996</v>
      </c>
      <c r="D172" s="7">
        <v>0.81899999999999995</v>
      </c>
      <c r="E172" s="7">
        <v>0.754</v>
      </c>
      <c r="F172" s="7">
        <v>0.95699999999999996</v>
      </c>
      <c r="G172" s="7">
        <v>0.90400000000000003</v>
      </c>
      <c r="H172" s="7">
        <v>0.91600000000000004</v>
      </c>
      <c r="I172" s="7">
        <v>0.84199999999999997</v>
      </c>
      <c r="K172" s="5">
        <v>2.5561706414031E-2</v>
      </c>
      <c r="M172" s="6">
        <v>0.77421348138492896</v>
      </c>
      <c r="N172" s="6">
        <v>0.84345208541122296</v>
      </c>
    </row>
    <row r="173" spans="1:14" ht="33" customHeight="1">
      <c r="A173" s="2" t="s">
        <v>1173</v>
      </c>
      <c r="B173" s="3" t="s">
        <v>1174</v>
      </c>
      <c r="C173" s="7">
        <v>0.90200000000000002</v>
      </c>
      <c r="D173" s="7">
        <v>0.90500000000000003</v>
      </c>
      <c r="E173" s="7">
        <v>0.86299999999999999</v>
      </c>
      <c r="F173" s="7">
        <v>0.96799999999999997</v>
      </c>
      <c r="G173" s="7">
        <v>1.111</v>
      </c>
      <c r="H173" s="7">
        <v>0.97299999999999998</v>
      </c>
      <c r="I173" s="7">
        <v>0.95299999999999996</v>
      </c>
      <c r="K173" s="5">
        <v>0.15453886479481699</v>
      </c>
      <c r="M173" s="6">
        <v>8.3665076693870799E-2</v>
      </c>
      <c r="N173" s="6">
        <v>0.186983481813423</v>
      </c>
    </row>
    <row r="174" spans="1:14" ht="33" customHeight="1">
      <c r="A174" s="2" t="s">
        <v>1175</v>
      </c>
      <c r="B174" s="3" t="s">
        <v>1176</v>
      </c>
      <c r="C174" s="7">
        <v>1.0309999999999999</v>
      </c>
      <c r="D174" s="7">
        <v>0.92100000000000004</v>
      </c>
      <c r="E174" s="7">
        <v>0.99399999999999999</v>
      </c>
      <c r="F174" s="7">
        <v>0.88900000000000001</v>
      </c>
      <c r="G174" s="7">
        <v>1.022</v>
      </c>
      <c r="H174" s="7">
        <v>2.0139999999999998</v>
      </c>
      <c r="I174" s="7">
        <v>1.121</v>
      </c>
      <c r="K174" s="5">
        <v>0.53135366951291996</v>
      </c>
      <c r="M174" s="6">
        <v>0.13688841300738899</v>
      </c>
      <c r="N174" s="6">
        <v>0.26584126584043599</v>
      </c>
    </row>
    <row r="175" spans="1:14" ht="33" customHeight="1">
      <c r="A175" s="2" t="s">
        <v>1177</v>
      </c>
      <c r="B175" s="3" t="s">
        <v>1178</v>
      </c>
      <c r="C175" s="7">
        <v>0.98499999999999999</v>
      </c>
      <c r="D175" s="7">
        <v>0.875</v>
      </c>
      <c r="E175" s="7">
        <v>1.099</v>
      </c>
      <c r="F175" s="7">
        <v>0.91800000000000004</v>
      </c>
      <c r="G175" s="7">
        <v>1.5569999999999999</v>
      </c>
      <c r="H175" s="7">
        <v>1.95</v>
      </c>
      <c r="I175" s="7">
        <v>1.855</v>
      </c>
      <c r="K175" s="5">
        <v>0.882867983510224</v>
      </c>
      <c r="M175" s="6">
        <v>6.7819798624469199E-4</v>
      </c>
      <c r="N175" s="6">
        <v>1.51464216927981E-2</v>
      </c>
    </row>
    <row r="176" spans="1:14" ht="33" customHeight="1">
      <c r="A176" s="2" t="s">
        <v>1179</v>
      </c>
      <c r="B176" s="3" t="s">
        <v>1180</v>
      </c>
      <c r="C176" s="7">
        <v>0.73199999999999998</v>
      </c>
      <c r="D176" s="7">
        <v>0.77900000000000003</v>
      </c>
      <c r="E176" s="7">
        <v>0.57099999999999995</v>
      </c>
      <c r="F176" s="7">
        <v>0.73599999999999999</v>
      </c>
      <c r="G176" s="7">
        <v>0.89100000000000001</v>
      </c>
      <c r="H176" s="7">
        <v>1.782</v>
      </c>
      <c r="I176" s="7">
        <v>0.69199999999999995</v>
      </c>
      <c r="K176" s="5">
        <v>0.670972392466887</v>
      </c>
      <c r="M176" s="6">
        <v>0.18134045717189101</v>
      </c>
      <c r="N176" s="6">
        <v>0.33060709198684801</v>
      </c>
    </row>
    <row r="177" spans="1:14" ht="33" customHeight="1">
      <c r="A177" s="2" t="s">
        <v>1181</v>
      </c>
      <c r="B177" s="3" t="s">
        <v>1182</v>
      </c>
      <c r="C177" s="7">
        <v>0.86099999999999999</v>
      </c>
      <c r="D177" s="7">
        <v>1.1579999999999999</v>
      </c>
      <c r="E177" s="7">
        <v>0.92500000000000004</v>
      </c>
      <c r="F177" s="7">
        <v>1.071</v>
      </c>
      <c r="G177" s="7">
        <v>1.0589999999999999</v>
      </c>
      <c r="H177" s="7">
        <v>0.85299999999999998</v>
      </c>
      <c r="I177" s="7">
        <v>0.83299999999999996</v>
      </c>
      <c r="K177" s="5">
        <v>-0.13355633923327201</v>
      </c>
      <c r="M177" s="6">
        <v>0.41094637951491803</v>
      </c>
      <c r="N177" s="6">
        <v>0.56478784466665599</v>
      </c>
    </row>
    <row r="178" spans="1:14" ht="33" customHeight="1">
      <c r="A178" s="2" t="s">
        <v>179</v>
      </c>
      <c r="B178" s="3" t="s">
        <v>180</v>
      </c>
      <c r="C178" s="7">
        <v>1.008</v>
      </c>
      <c r="D178" s="7">
        <v>0.999</v>
      </c>
      <c r="E178" s="7">
        <v>1.145</v>
      </c>
      <c r="F178" s="7">
        <v>1.0569999999999999</v>
      </c>
      <c r="G178" s="7">
        <v>1.6379999999999999</v>
      </c>
      <c r="H178" s="7">
        <v>1.915</v>
      </c>
      <c r="I178" s="7">
        <v>2.1739999999999999</v>
      </c>
      <c r="K178" s="5">
        <v>0.85933959306288199</v>
      </c>
      <c r="M178" s="6">
        <v>6.3110326370342405E-4</v>
      </c>
      <c r="N178" s="6">
        <v>1.51464216927981E-2</v>
      </c>
    </row>
    <row r="179" spans="1:14" ht="33" customHeight="1">
      <c r="A179" s="2" t="s">
        <v>1183</v>
      </c>
      <c r="B179" s="3" t="s">
        <v>1184</v>
      </c>
      <c r="C179" s="7">
        <v>1</v>
      </c>
      <c r="D179" s="7">
        <v>1.052</v>
      </c>
      <c r="E179" s="7">
        <v>1.0760000000000001</v>
      </c>
      <c r="F179" s="7">
        <v>1.0249999999999999</v>
      </c>
      <c r="G179" s="7">
        <v>1.3520000000000001</v>
      </c>
      <c r="H179" s="7">
        <v>1.272</v>
      </c>
      <c r="I179" s="7">
        <v>1.4810000000000001</v>
      </c>
      <c r="K179" s="5">
        <v>0.39826584951921601</v>
      </c>
      <c r="M179" s="6">
        <v>1.1857250484925E-3</v>
      </c>
      <c r="N179" s="6">
        <v>1.5748034847856002E-2</v>
      </c>
    </row>
    <row r="180" spans="1:14" ht="33" customHeight="1">
      <c r="A180" s="2" t="s">
        <v>1185</v>
      </c>
      <c r="B180" s="3" t="s">
        <v>1186</v>
      </c>
      <c r="C180" s="7">
        <v>0.64600000000000002</v>
      </c>
      <c r="D180" s="7">
        <v>0.9</v>
      </c>
      <c r="E180" s="7">
        <v>1.6379999999999999</v>
      </c>
      <c r="F180" s="7">
        <v>0.93899999999999995</v>
      </c>
      <c r="G180" s="7">
        <v>0.191</v>
      </c>
      <c r="H180" s="7">
        <v>0.32200000000000001</v>
      </c>
      <c r="I180" s="7">
        <v>0.26500000000000001</v>
      </c>
      <c r="K180" s="5">
        <v>-1.9908149016230301</v>
      </c>
      <c r="M180" s="6">
        <v>3.6374837977973099E-3</v>
      </c>
      <c r="N180" s="6">
        <v>2.7852733080276599E-2</v>
      </c>
    </row>
    <row r="181" spans="1:14" ht="33" customHeight="1">
      <c r="A181" s="2" t="s">
        <v>1187</v>
      </c>
      <c r="B181" s="3" t="s">
        <v>1188</v>
      </c>
      <c r="C181" s="7">
        <v>0.80500000000000005</v>
      </c>
      <c r="D181" s="7">
        <v>1.528</v>
      </c>
      <c r="E181" s="7">
        <v>0.78400000000000003</v>
      </c>
      <c r="F181" s="7">
        <v>0.93899999999999995</v>
      </c>
      <c r="G181" s="7">
        <v>0.79100000000000004</v>
      </c>
      <c r="H181" s="7">
        <v>0.94399999999999995</v>
      </c>
      <c r="I181" s="7">
        <v>0.73599999999999999</v>
      </c>
      <c r="K181" s="5">
        <v>-0.299925142395712</v>
      </c>
      <c r="M181" s="6">
        <v>0.40750804485674902</v>
      </c>
      <c r="N181" s="6">
        <v>0.56294925784334404</v>
      </c>
    </row>
    <row r="182" spans="1:14" ht="33" customHeight="1">
      <c r="A182" s="2" t="s">
        <v>1189</v>
      </c>
      <c r="B182" s="3" t="s">
        <v>1190</v>
      </c>
      <c r="C182" s="7">
        <v>0.91900000000000004</v>
      </c>
      <c r="D182" s="7">
        <v>0.86599999999999999</v>
      </c>
      <c r="E182" s="7">
        <v>0.90600000000000003</v>
      </c>
      <c r="F182" s="7">
        <v>1.2070000000000001</v>
      </c>
      <c r="G182" s="7">
        <v>1.292</v>
      </c>
      <c r="H182" s="7">
        <v>0.93600000000000005</v>
      </c>
      <c r="I182" s="7">
        <v>0.91200000000000003</v>
      </c>
      <c r="K182" s="5">
        <v>0.103067967799943</v>
      </c>
      <c r="M182" s="6">
        <v>0.62473274071168905</v>
      </c>
      <c r="N182" s="6">
        <v>0.72794945439448999</v>
      </c>
    </row>
    <row r="183" spans="1:14" ht="33" customHeight="1">
      <c r="A183" s="2" t="s">
        <v>1191</v>
      </c>
      <c r="B183" s="3" t="s">
        <v>1192</v>
      </c>
      <c r="C183" s="7">
        <v>0.82099999999999995</v>
      </c>
      <c r="D183" s="7">
        <v>1.169</v>
      </c>
      <c r="E183" s="7">
        <v>0.98599999999999999</v>
      </c>
      <c r="F183" s="7">
        <v>0.93</v>
      </c>
      <c r="G183" s="7">
        <v>1.867</v>
      </c>
      <c r="H183" s="7">
        <v>1.6819999999999999</v>
      </c>
      <c r="I183" s="7">
        <v>1.8089999999999999</v>
      </c>
      <c r="K183" s="5">
        <v>0.87104013123443103</v>
      </c>
      <c r="M183" s="6">
        <v>1.0893142615031699E-3</v>
      </c>
      <c r="N183" s="6">
        <v>1.5748034847856002E-2</v>
      </c>
    </row>
    <row r="184" spans="1:14" ht="33" customHeight="1">
      <c r="A184" s="2" t="s">
        <v>181</v>
      </c>
      <c r="B184" s="3" t="s">
        <v>182</v>
      </c>
      <c r="C184" s="7">
        <v>1.046</v>
      </c>
      <c r="D184" s="7">
        <v>0.97499999999999998</v>
      </c>
      <c r="E184" s="7">
        <v>1.4550000000000001</v>
      </c>
      <c r="F184" s="7">
        <v>1.375</v>
      </c>
      <c r="G184" s="7">
        <v>1.379</v>
      </c>
      <c r="H184" s="7">
        <v>1.1160000000000001</v>
      </c>
      <c r="I184" s="7">
        <v>2.3559999999999999</v>
      </c>
      <c r="K184" s="5">
        <v>0.41503749927884398</v>
      </c>
      <c r="M184" s="6">
        <v>0.305126838402272</v>
      </c>
      <c r="N184" s="6">
        <v>0.45940445332476998</v>
      </c>
    </row>
    <row r="185" spans="1:14" ht="33" customHeight="1">
      <c r="A185" s="2" t="s">
        <v>1193</v>
      </c>
      <c r="B185" s="3" t="s">
        <v>1194</v>
      </c>
      <c r="C185" s="7">
        <v>0.98</v>
      </c>
      <c r="D185" s="7">
        <v>1.129</v>
      </c>
      <c r="E185" s="7">
        <v>1.1100000000000001</v>
      </c>
      <c r="F185" s="7">
        <v>1.095</v>
      </c>
      <c r="G185" s="7">
        <v>1.6060000000000001</v>
      </c>
      <c r="H185" s="7">
        <v>1.1200000000000001</v>
      </c>
      <c r="I185" s="7">
        <v>1.1240000000000001</v>
      </c>
      <c r="K185" s="5">
        <v>0.25086976858801602</v>
      </c>
      <c r="M185" s="6">
        <v>0.19355860347725701</v>
      </c>
      <c r="N185" s="6">
        <v>0.34582470487936501</v>
      </c>
    </row>
    <row r="186" spans="1:14" ht="33" customHeight="1">
      <c r="A186" s="2" t="s">
        <v>183</v>
      </c>
      <c r="B186" s="3" t="s">
        <v>184</v>
      </c>
      <c r="C186" s="7">
        <v>1.3979999999999999</v>
      </c>
      <c r="D186" s="7">
        <v>0.627</v>
      </c>
      <c r="E186" s="7">
        <v>0.95799999999999996</v>
      </c>
      <c r="F186" s="7">
        <v>0.67200000000000004</v>
      </c>
      <c r="G186" s="7">
        <v>0.499</v>
      </c>
      <c r="H186" s="7">
        <v>0.621</v>
      </c>
      <c r="I186" s="7">
        <v>0.49</v>
      </c>
      <c r="K186" s="5">
        <v>-0.76777321855897696</v>
      </c>
      <c r="M186" s="6">
        <v>8.5891527255952199E-2</v>
      </c>
      <c r="N186" s="6">
        <v>0.187145766704026</v>
      </c>
    </row>
    <row r="187" spans="1:14" ht="33" customHeight="1">
      <c r="A187" s="2" t="s">
        <v>1195</v>
      </c>
      <c r="B187" s="3" t="s">
        <v>1196</v>
      </c>
      <c r="C187" s="7">
        <v>0.80200000000000005</v>
      </c>
      <c r="D187" s="7">
        <v>1.0640000000000001</v>
      </c>
      <c r="E187" s="7">
        <v>0.87</v>
      </c>
      <c r="F187" s="7">
        <v>1.032</v>
      </c>
      <c r="G187" s="7">
        <v>0.90500000000000003</v>
      </c>
      <c r="H187" s="7">
        <v>0.76700000000000002</v>
      </c>
      <c r="I187" s="7">
        <v>0.878</v>
      </c>
      <c r="K187" s="5">
        <v>-0.14826421858771899</v>
      </c>
      <c r="M187" s="6">
        <v>0.327743959465572</v>
      </c>
      <c r="N187" s="6">
        <v>0.48261198426798602</v>
      </c>
    </row>
    <row r="188" spans="1:14" ht="33" customHeight="1">
      <c r="A188" s="2" t="s">
        <v>1197</v>
      </c>
      <c r="B188" s="3" t="s">
        <v>1198</v>
      </c>
      <c r="C188" s="7">
        <v>0.94199999999999995</v>
      </c>
      <c r="D188" s="7">
        <v>0.95699999999999996</v>
      </c>
      <c r="E188" s="7">
        <v>0.97899999999999998</v>
      </c>
      <c r="F188" s="7">
        <v>1.1299999999999999</v>
      </c>
      <c r="G188" s="7">
        <v>1.2490000000000001</v>
      </c>
      <c r="H188" s="7">
        <v>1.0149999999999999</v>
      </c>
      <c r="I188" s="7">
        <v>1.268</v>
      </c>
      <c r="K188" s="5">
        <v>0.232640333732101</v>
      </c>
      <c r="M188" s="6">
        <v>9.6418320723458795E-2</v>
      </c>
      <c r="N188" s="6">
        <v>0.20346543270777101</v>
      </c>
    </row>
    <row r="189" spans="1:14" ht="33" customHeight="1">
      <c r="A189" s="2" t="s">
        <v>185</v>
      </c>
      <c r="B189" s="3" t="s">
        <v>186</v>
      </c>
      <c r="C189" s="7">
        <v>0.97399999999999998</v>
      </c>
      <c r="D189" s="7">
        <v>0.69699999999999995</v>
      </c>
      <c r="E189" s="7">
        <v>1.244</v>
      </c>
      <c r="F189" s="7">
        <v>1.0249999999999999</v>
      </c>
      <c r="G189" s="7">
        <v>2.0699999999999998</v>
      </c>
      <c r="H189" s="7">
        <v>1.331</v>
      </c>
      <c r="I189" s="7">
        <v>2.1789999999999998</v>
      </c>
      <c r="K189" s="5">
        <v>0.91710699165165499</v>
      </c>
      <c r="M189" s="6">
        <v>2.2102263224773499E-2</v>
      </c>
      <c r="N189" s="6">
        <v>7.4908419990221201E-2</v>
      </c>
    </row>
    <row r="190" spans="1:14" ht="33" customHeight="1">
      <c r="A190" s="2" t="s">
        <v>1199</v>
      </c>
      <c r="B190" s="3" t="s">
        <v>1200</v>
      </c>
      <c r="C190" s="7">
        <v>1.1299999999999999</v>
      </c>
      <c r="D190" s="7">
        <v>1.149</v>
      </c>
      <c r="E190" s="7">
        <v>0.93100000000000005</v>
      </c>
      <c r="F190" s="7">
        <v>1.1060000000000001</v>
      </c>
      <c r="G190" s="7">
        <v>0.85199999999999998</v>
      </c>
      <c r="H190" s="7">
        <v>0.82799999999999996</v>
      </c>
      <c r="I190" s="7">
        <v>0.752</v>
      </c>
      <c r="K190" s="5">
        <v>-0.41251413676558801</v>
      </c>
      <c r="M190" s="6">
        <v>7.5504889229065699E-3</v>
      </c>
      <c r="N190" s="6">
        <v>4.3473211244320499E-2</v>
      </c>
    </row>
    <row r="191" spans="1:14" ht="33" customHeight="1">
      <c r="A191" s="2" t="s">
        <v>1201</v>
      </c>
      <c r="B191" s="3" t="s">
        <v>1202</v>
      </c>
      <c r="C191" s="7">
        <v>1.0329999999999999</v>
      </c>
      <c r="D191" s="7">
        <v>1.5720000000000001</v>
      </c>
      <c r="E191" s="7">
        <v>1.0680000000000001</v>
      </c>
      <c r="F191" s="7">
        <v>0.73799999999999999</v>
      </c>
      <c r="G191" s="7">
        <v>0.88800000000000001</v>
      </c>
      <c r="H191" s="7">
        <v>1.3480000000000001</v>
      </c>
      <c r="I191" s="7">
        <v>1.7010000000000001</v>
      </c>
      <c r="K191" s="5">
        <v>0.25102845134566798</v>
      </c>
      <c r="M191" s="6">
        <v>0.50207697144355201</v>
      </c>
      <c r="N191" s="6">
        <v>0.64048283076837098</v>
      </c>
    </row>
    <row r="192" spans="1:14" ht="33" customHeight="1">
      <c r="A192" s="2" t="s">
        <v>1203</v>
      </c>
      <c r="B192" s="3" t="s">
        <v>1204</v>
      </c>
      <c r="C192" s="7">
        <v>0.92200000000000004</v>
      </c>
      <c r="D192" s="7">
        <v>0.96299999999999997</v>
      </c>
      <c r="E192" s="7">
        <v>0.92900000000000005</v>
      </c>
      <c r="F192" s="7">
        <v>0.89100000000000001</v>
      </c>
      <c r="G192" s="7">
        <v>1.1279999999999999</v>
      </c>
      <c r="H192" s="7">
        <v>1.516</v>
      </c>
      <c r="I192" s="7">
        <v>1.232</v>
      </c>
      <c r="K192" s="5">
        <v>0.48013252750072899</v>
      </c>
      <c r="M192" s="6">
        <v>7.7275951771848504E-3</v>
      </c>
      <c r="N192" s="6">
        <v>4.3473211244320499E-2</v>
      </c>
    </row>
    <row r="193" spans="1:14" ht="33" customHeight="1">
      <c r="A193" s="2" t="s">
        <v>1205</v>
      </c>
      <c r="B193" s="3" t="s">
        <v>1206</v>
      </c>
      <c r="C193" s="7">
        <v>0.60199999999999998</v>
      </c>
      <c r="D193" s="7">
        <v>0.77900000000000003</v>
      </c>
      <c r="E193" s="7">
        <v>0.86299999999999999</v>
      </c>
      <c r="F193" s="7">
        <v>1.5449999999999999</v>
      </c>
      <c r="G193" s="7">
        <v>0.373</v>
      </c>
      <c r="H193" s="7">
        <v>0.97599999999999998</v>
      </c>
      <c r="I193" s="7">
        <v>0.67</v>
      </c>
      <c r="K193" s="5">
        <v>-0.49313872989839103</v>
      </c>
      <c r="M193" s="6">
        <v>0.33660137491033199</v>
      </c>
      <c r="N193" s="6">
        <v>0.49280305128889601</v>
      </c>
    </row>
    <row r="194" spans="1:14" ht="33" customHeight="1">
      <c r="A194" s="2" t="s">
        <v>1207</v>
      </c>
      <c r="B194" s="3" t="s">
        <v>1208</v>
      </c>
      <c r="C194" s="7">
        <v>1.0669999999999999</v>
      </c>
      <c r="D194" s="7">
        <v>1.0960000000000001</v>
      </c>
      <c r="E194" s="7">
        <v>1.0409999999999999</v>
      </c>
      <c r="F194" s="7">
        <v>1.079</v>
      </c>
      <c r="G194" s="7">
        <v>1.2150000000000001</v>
      </c>
      <c r="H194" s="7">
        <v>1.0389999999999999</v>
      </c>
      <c r="I194" s="7">
        <v>1.056</v>
      </c>
      <c r="K194" s="5">
        <v>4.3247039082381603E-2</v>
      </c>
      <c r="M194" s="6">
        <v>0.55297232261195395</v>
      </c>
      <c r="N194" s="6">
        <v>0.67057277131223303</v>
      </c>
    </row>
    <row r="195" spans="1:14" ht="33" customHeight="1">
      <c r="A195" s="2" t="s">
        <v>187</v>
      </c>
      <c r="B195" s="3" t="s">
        <v>188</v>
      </c>
      <c r="C195" s="7">
        <v>1.361</v>
      </c>
      <c r="D195" s="7">
        <v>0.94299999999999995</v>
      </c>
      <c r="E195" s="7">
        <v>0.77900000000000003</v>
      </c>
      <c r="F195" s="7">
        <v>1.05</v>
      </c>
      <c r="G195" s="7">
        <v>0.56000000000000005</v>
      </c>
      <c r="H195" s="7">
        <v>0.85599999999999998</v>
      </c>
      <c r="I195" s="7">
        <v>0.64300000000000002</v>
      </c>
      <c r="K195" s="5">
        <v>-0.59020803446344206</v>
      </c>
      <c r="M195" s="6">
        <v>6.6462628500047194E-2</v>
      </c>
      <c r="N195" s="6">
        <v>0.16046832827038399</v>
      </c>
    </row>
    <row r="196" spans="1:14" ht="33" customHeight="1">
      <c r="A196" s="2" t="s">
        <v>1209</v>
      </c>
      <c r="B196" s="3" t="s">
        <v>1210</v>
      </c>
      <c r="C196" s="7">
        <v>1.5289999999999999</v>
      </c>
      <c r="D196" s="7">
        <v>1.6639999999999999</v>
      </c>
      <c r="E196" s="7">
        <v>1.2130000000000001</v>
      </c>
      <c r="F196" s="7">
        <v>1.117</v>
      </c>
      <c r="G196" s="7">
        <v>0.82599999999999996</v>
      </c>
      <c r="H196" s="7">
        <v>1.4419999999999999</v>
      </c>
      <c r="I196" s="7">
        <v>1.1619999999999999</v>
      </c>
      <c r="K196" s="5">
        <v>-0.27220605173204399</v>
      </c>
      <c r="M196" s="6">
        <v>0.30387334399934302</v>
      </c>
      <c r="N196" s="6">
        <v>0.45940445332476998</v>
      </c>
    </row>
    <row r="197" spans="1:14" ht="33" customHeight="1">
      <c r="A197" s="2" t="s">
        <v>1211</v>
      </c>
      <c r="B197" s="3" t="s">
        <v>1212</v>
      </c>
      <c r="C197" s="7">
        <v>1.071</v>
      </c>
      <c r="D197" s="7">
        <v>1.0620000000000001</v>
      </c>
      <c r="E197" s="7">
        <v>0.95499999999999996</v>
      </c>
      <c r="F197" s="7">
        <v>1.1779999999999999</v>
      </c>
      <c r="G197" s="7">
        <v>2.1539999999999999</v>
      </c>
      <c r="H197" s="7">
        <v>1.7789999999999999</v>
      </c>
      <c r="I197" s="7">
        <v>1.78</v>
      </c>
      <c r="K197" s="5">
        <v>0.83640206352222102</v>
      </c>
      <c r="M197" s="6">
        <v>5.3528088776010996E-4</v>
      </c>
      <c r="N197" s="6">
        <v>1.4345527791970901E-2</v>
      </c>
    </row>
    <row r="198" spans="1:14" ht="33" customHeight="1">
      <c r="A198" s="2" t="s">
        <v>1213</v>
      </c>
      <c r="B198" s="3" t="s">
        <v>1214</v>
      </c>
      <c r="C198" s="7">
        <v>0.879</v>
      </c>
      <c r="D198" s="7">
        <v>0.874</v>
      </c>
      <c r="E198" s="7">
        <v>0.84799999999999998</v>
      </c>
      <c r="F198" s="7">
        <v>1.2090000000000001</v>
      </c>
      <c r="G198" s="7">
        <v>1.1499999999999999</v>
      </c>
      <c r="H198" s="7">
        <v>1.0609999999999999</v>
      </c>
      <c r="I198" s="7">
        <v>0.86599999999999999</v>
      </c>
      <c r="K198" s="5">
        <v>0.106770945231704</v>
      </c>
      <c r="M198" s="6">
        <v>0.54879632461039296</v>
      </c>
      <c r="N198" s="6">
        <v>0.66853370452538796</v>
      </c>
    </row>
    <row r="199" spans="1:14" ht="33" customHeight="1">
      <c r="A199" s="2" t="s">
        <v>1215</v>
      </c>
      <c r="B199" s="3" t="s">
        <v>1216</v>
      </c>
      <c r="C199" s="7">
        <v>0.92500000000000004</v>
      </c>
      <c r="D199" s="7">
        <v>1.117</v>
      </c>
      <c r="E199" s="7">
        <v>0.88100000000000001</v>
      </c>
      <c r="F199" s="7">
        <v>1.127</v>
      </c>
      <c r="G199" s="7">
        <v>1.224</v>
      </c>
      <c r="H199" s="7">
        <v>0.93799999999999994</v>
      </c>
      <c r="I199" s="7">
        <v>0.95</v>
      </c>
      <c r="K199" s="5">
        <v>3.4957651605686202E-2</v>
      </c>
      <c r="M199" s="6">
        <v>0.83761713793100001</v>
      </c>
      <c r="N199" s="6">
        <v>0.87008291847096197</v>
      </c>
    </row>
    <row r="200" spans="1:14" ht="33" customHeight="1">
      <c r="A200" s="2" t="s">
        <v>189</v>
      </c>
      <c r="B200" s="3" t="s">
        <v>190</v>
      </c>
      <c r="C200" s="7">
        <v>1.214</v>
      </c>
      <c r="D200" s="7">
        <v>0.86799999999999999</v>
      </c>
      <c r="E200" s="7">
        <v>1.1160000000000001</v>
      </c>
      <c r="F200" s="7">
        <v>0.63300000000000001</v>
      </c>
      <c r="G200" s="7">
        <v>0.68400000000000005</v>
      </c>
      <c r="H200" s="7">
        <v>1.0920000000000001</v>
      </c>
      <c r="I200" s="7">
        <v>0.69899999999999995</v>
      </c>
      <c r="K200" s="5">
        <v>-0.21525500129070199</v>
      </c>
      <c r="M200" s="6">
        <v>0.53599284634497901</v>
      </c>
      <c r="N200" s="6">
        <v>0.66799697605477903</v>
      </c>
    </row>
    <row r="201" spans="1:14" ht="33" customHeight="1">
      <c r="A201" s="2" t="s">
        <v>1217</v>
      </c>
      <c r="B201" s="3" t="s">
        <v>1218</v>
      </c>
      <c r="C201" s="7">
        <v>1.018</v>
      </c>
      <c r="D201" s="7">
        <v>1.069</v>
      </c>
      <c r="E201" s="7">
        <v>0.879</v>
      </c>
      <c r="F201" s="7">
        <v>1.2390000000000001</v>
      </c>
      <c r="G201" s="7">
        <v>1.238</v>
      </c>
      <c r="H201" s="7">
        <v>1.123</v>
      </c>
      <c r="I201" s="7">
        <v>1.143</v>
      </c>
      <c r="K201" s="5">
        <v>0.15193447373751101</v>
      </c>
      <c r="M201" s="6">
        <v>0.25668157004606301</v>
      </c>
      <c r="N201" s="6">
        <v>0.409468218883006</v>
      </c>
    </row>
    <row r="202" spans="1:14" ht="33" customHeight="1">
      <c r="A202" s="2" t="s">
        <v>1219</v>
      </c>
      <c r="B202" s="3" t="s">
        <v>1220</v>
      </c>
      <c r="C202" s="7">
        <v>1.0269999999999999</v>
      </c>
      <c r="D202" s="7">
        <v>0.98099999999999998</v>
      </c>
      <c r="E202" s="7">
        <v>0.84399999999999997</v>
      </c>
      <c r="F202" s="7">
        <v>1.1559999999999999</v>
      </c>
      <c r="G202" s="7">
        <v>0.76600000000000001</v>
      </c>
      <c r="H202" s="7">
        <v>0.91200000000000003</v>
      </c>
      <c r="I202" s="7">
        <v>0.747</v>
      </c>
      <c r="K202" s="5">
        <v>-0.309860261954512</v>
      </c>
      <c r="M202" s="6">
        <v>7.1484946722380302E-2</v>
      </c>
      <c r="N202" s="6">
        <v>0.16805233089120999</v>
      </c>
    </row>
    <row r="203" spans="1:14" ht="33" customHeight="1">
      <c r="A203" s="2" t="s">
        <v>191</v>
      </c>
      <c r="B203" s="3" t="s">
        <v>192</v>
      </c>
      <c r="C203" s="7">
        <v>1.2529999999999999</v>
      </c>
      <c r="D203" s="7">
        <v>0.99099999999999999</v>
      </c>
      <c r="E203" s="7">
        <v>1.2050000000000001</v>
      </c>
      <c r="F203" s="7">
        <v>0.78800000000000003</v>
      </c>
      <c r="G203" s="7">
        <v>1.4359999999999999</v>
      </c>
      <c r="H203" s="7">
        <v>1.0620000000000001</v>
      </c>
      <c r="I203" s="7">
        <v>1.7010000000000001</v>
      </c>
      <c r="K203" s="5">
        <v>0.40204015874997101</v>
      </c>
      <c r="M203" s="6">
        <v>0.16599539076513101</v>
      </c>
      <c r="N203" s="6">
        <v>0.31109625681856701</v>
      </c>
    </row>
    <row r="204" spans="1:14" ht="33" customHeight="1">
      <c r="A204" s="2" t="s">
        <v>1221</v>
      </c>
      <c r="B204" s="3" t="s">
        <v>1222</v>
      </c>
      <c r="C204" s="7">
        <v>1.1259999999999999</v>
      </c>
      <c r="D204" s="7">
        <v>0.88700000000000001</v>
      </c>
      <c r="E204" s="7">
        <v>0.97599999999999998</v>
      </c>
      <c r="F204" s="7">
        <v>1.1160000000000001</v>
      </c>
      <c r="G204" s="7">
        <v>1.107</v>
      </c>
      <c r="H204" s="7">
        <v>1.4079999999999999</v>
      </c>
      <c r="I204" s="7">
        <v>1.304</v>
      </c>
      <c r="K204" s="5">
        <v>0.31085019723619101</v>
      </c>
      <c r="M204" s="6">
        <v>6.22693213185085E-2</v>
      </c>
      <c r="N204" s="6">
        <v>0.15452016771629901</v>
      </c>
    </row>
    <row r="205" spans="1:14" ht="33" customHeight="1">
      <c r="A205" s="2" t="s">
        <v>1223</v>
      </c>
      <c r="B205" s="3" t="s">
        <v>1224</v>
      </c>
      <c r="C205" s="7">
        <v>1.024</v>
      </c>
      <c r="D205" s="7">
        <v>0.76800000000000002</v>
      </c>
      <c r="E205" s="7">
        <v>0.63600000000000001</v>
      </c>
      <c r="F205" s="7">
        <v>0.82399999999999995</v>
      </c>
      <c r="G205" s="7">
        <v>0.61</v>
      </c>
      <c r="H205" s="7">
        <v>0.753</v>
      </c>
      <c r="I205" s="7">
        <v>0.61</v>
      </c>
      <c r="K205" s="5">
        <v>-0.30589880207262499</v>
      </c>
      <c r="M205" s="6">
        <v>0.18105937354988799</v>
      </c>
      <c r="N205" s="6">
        <v>0.33060709198684801</v>
      </c>
    </row>
    <row r="206" spans="1:14" ht="33" customHeight="1">
      <c r="A206" s="2" t="s">
        <v>1225</v>
      </c>
      <c r="B206" s="3" t="s">
        <v>1226</v>
      </c>
      <c r="C206" s="7">
        <v>0.89800000000000002</v>
      </c>
      <c r="D206" s="7">
        <v>1.1539999999999999</v>
      </c>
      <c r="E206" s="7">
        <v>1.413</v>
      </c>
      <c r="F206" s="7">
        <v>1.19</v>
      </c>
      <c r="G206" s="7">
        <v>2.8959999999999999</v>
      </c>
      <c r="H206" s="7">
        <v>2.363</v>
      </c>
      <c r="I206" s="7">
        <v>2.8690000000000002</v>
      </c>
      <c r="K206" s="5">
        <v>1.2191567336048501</v>
      </c>
      <c r="M206" s="6">
        <v>9.7894184237560405E-4</v>
      </c>
      <c r="N206" s="6">
        <v>1.5748034847856002E-2</v>
      </c>
    </row>
    <row r="207" spans="1:14" ht="33" customHeight="1">
      <c r="A207" s="2" t="s">
        <v>193</v>
      </c>
      <c r="B207" s="3" t="s">
        <v>194</v>
      </c>
      <c r="C207" s="7">
        <v>1.1359999999999999</v>
      </c>
      <c r="D207" s="7">
        <v>0.92800000000000005</v>
      </c>
      <c r="E207" s="7">
        <v>1.2310000000000001</v>
      </c>
      <c r="F207" s="7">
        <v>0.85599999999999998</v>
      </c>
      <c r="G207" s="7">
        <v>0.91300000000000003</v>
      </c>
      <c r="H207" s="7">
        <v>0.89600000000000002</v>
      </c>
      <c r="I207" s="7">
        <v>1.1240000000000001</v>
      </c>
      <c r="K207" s="5">
        <v>-8.6044361567808106E-2</v>
      </c>
      <c r="M207" s="6">
        <v>0.66330766930919005</v>
      </c>
      <c r="N207" s="6">
        <v>0.75006943196144704</v>
      </c>
    </row>
    <row r="208" spans="1:14" ht="33" customHeight="1">
      <c r="A208" s="2" t="s">
        <v>1227</v>
      </c>
      <c r="B208" s="3" t="s">
        <v>1228</v>
      </c>
      <c r="C208" s="7">
        <v>0.92300000000000004</v>
      </c>
      <c r="D208" s="7">
        <v>1.1459999999999999</v>
      </c>
      <c r="E208" s="7">
        <v>1.373</v>
      </c>
      <c r="F208" s="7">
        <v>0.81100000000000005</v>
      </c>
      <c r="G208" s="7">
        <v>0.68500000000000005</v>
      </c>
      <c r="H208" s="7">
        <v>0.94</v>
      </c>
      <c r="I208" s="7">
        <v>0.61699999999999999</v>
      </c>
      <c r="K208" s="5">
        <v>-0.50865707754149303</v>
      </c>
      <c r="M208" s="6">
        <v>0.10111475613361599</v>
      </c>
      <c r="N208" s="6">
        <v>0.211709020654758</v>
      </c>
    </row>
    <row r="209" spans="1:14" ht="33" customHeight="1">
      <c r="A209" s="2" t="s">
        <v>195</v>
      </c>
      <c r="B209" s="3" t="s">
        <v>196</v>
      </c>
      <c r="C209" s="7">
        <v>1.089</v>
      </c>
      <c r="D209" s="7">
        <v>0.96399999999999997</v>
      </c>
      <c r="E209" s="7">
        <v>1.1120000000000001</v>
      </c>
      <c r="F209" s="7">
        <v>1.008</v>
      </c>
      <c r="G209" s="7">
        <v>0.72399999999999998</v>
      </c>
      <c r="H209" s="7">
        <v>0.64600000000000002</v>
      </c>
      <c r="I209" s="7">
        <v>0.8</v>
      </c>
      <c r="K209" s="5">
        <v>-0.52835237865271001</v>
      </c>
      <c r="M209" s="6">
        <v>2.3801486926694499E-3</v>
      </c>
      <c r="N209" s="6">
        <v>2.3197079683222599E-2</v>
      </c>
    </row>
    <row r="210" spans="1:14" ht="33" customHeight="1">
      <c r="A210" s="2" t="s">
        <v>197</v>
      </c>
      <c r="B210" s="3" t="s">
        <v>198</v>
      </c>
      <c r="C210" s="7">
        <v>1.3089999999999999</v>
      </c>
      <c r="D210" s="7">
        <v>1.119</v>
      </c>
      <c r="E210" s="7">
        <v>1.127</v>
      </c>
      <c r="F210" s="7">
        <v>0.77800000000000002</v>
      </c>
      <c r="G210" s="7">
        <v>0.70599999999999996</v>
      </c>
      <c r="H210" s="7">
        <v>0.96199999999999997</v>
      </c>
      <c r="I210" s="7">
        <v>0.91200000000000003</v>
      </c>
      <c r="K210" s="5">
        <v>-0.33295767168240897</v>
      </c>
      <c r="M210" s="6">
        <v>0.20692540118361999</v>
      </c>
      <c r="N210" s="6">
        <v>0.35940176367643401</v>
      </c>
    </row>
    <row r="211" spans="1:14" ht="33" customHeight="1">
      <c r="A211" s="2" t="s">
        <v>199</v>
      </c>
      <c r="B211" s="3" t="s">
        <v>200</v>
      </c>
      <c r="C211" s="7">
        <v>1.1990000000000001</v>
      </c>
      <c r="D211" s="7">
        <v>0.78</v>
      </c>
      <c r="E211" s="7">
        <v>0.77300000000000002</v>
      </c>
      <c r="F211" s="7">
        <v>0.84099999999999997</v>
      </c>
      <c r="G211" s="7">
        <v>1.1399999999999999</v>
      </c>
      <c r="H211" s="7">
        <v>1.827</v>
      </c>
      <c r="I211" s="7">
        <v>1.208</v>
      </c>
      <c r="K211" s="5">
        <v>0.63162476152545699</v>
      </c>
      <c r="M211" s="6">
        <v>5.62750372440722E-2</v>
      </c>
      <c r="N211" s="6">
        <v>0.146424368751567</v>
      </c>
    </row>
    <row r="212" spans="1:14" ht="33" customHeight="1">
      <c r="A212" s="2" t="s">
        <v>201</v>
      </c>
      <c r="B212" s="3" t="s">
        <v>202</v>
      </c>
      <c r="C212" s="7">
        <v>1.018</v>
      </c>
      <c r="D212" s="7">
        <v>1.1970000000000001</v>
      </c>
      <c r="E212" s="7">
        <v>0.85699999999999998</v>
      </c>
      <c r="F212" s="7">
        <v>0.93700000000000006</v>
      </c>
      <c r="G212" s="7">
        <v>2.1030000000000002</v>
      </c>
      <c r="H212" s="7">
        <v>1.2110000000000001</v>
      </c>
      <c r="I212" s="7">
        <v>2.5720000000000001</v>
      </c>
      <c r="K212" s="5">
        <v>0.96908262406846801</v>
      </c>
      <c r="M212" s="6">
        <v>2.7994891648992E-2</v>
      </c>
      <c r="N212" s="6">
        <v>8.7279743640165497E-2</v>
      </c>
    </row>
    <row r="213" spans="1:14" ht="33" customHeight="1">
      <c r="A213" s="2" t="s">
        <v>203</v>
      </c>
      <c r="B213" s="3" t="s">
        <v>204</v>
      </c>
      <c r="C213" s="7">
        <v>0.80200000000000005</v>
      </c>
      <c r="D213" s="7">
        <v>0.85199999999999998</v>
      </c>
      <c r="E213" s="7">
        <v>0.88300000000000001</v>
      </c>
      <c r="F213" s="7">
        <v>0.69399999999999995</v>
      </c>
      <c r="G213" s="7">
        <v>0.58299999999999996</v>
      </c>
      <c r="H213" s="7">
        <v>1.3460000000000001</v>
      </c>
      <c r="I213" s="7">
        <v>1.3839999999999999</v>
      </c>
      <c r="K213" s="5">
        <v>0.45119495209449501</v>
      </c>
      <c r="M213" s="6">
        <v>0.36383110474339198</v>
      </c>
      <c r="N213" s="6">
        <v>0.51865285144270801</v>
      </c>
    </row>
    <row r="214" spans="1:14" ht="33" customHeight="1">
      <c r="A214" s="2" t="s">
        <v>205</v>
      </c>
      <c r="B214" s="3" t="s">
        <v>206</v>
      </c>
      <c r="C214" s="7">
        <v>1.143</v>
      </c>
      <c r="D214" s="7">
        <v>1.19</v>
      </c>
      <c r="E214" s="7">
        <v>0.85699999999999998</v>
      </c>
      <c r="F214" s="7">
        <v>0.75800000000000001</v>
      </c>
      <c r="G214" s="7">
        <v>1.1220000000000001</v>
      </c>
      <c r="H214" s="7">
        <v>0.84699999999999998</v>
      </c>
      <c r="I214" s="7">
        <v>1.3620000000000001</v>
      </c>
      <c r="K214" s="5">
        <v>0.169870863496797</v>
      </c>
      <c r="M214" s="6">
        <v>0.53089455998909696</v>
      </c>
      <c r="N214" s="6">
        <v>0.66798000975154004</v>
      </c>
    </row>
    <row r="215" spans="1:14" ht="33" customHeight="1">
      <c r="A215" s="2" t="s">
        <v>207</v>
      </c>
      <c r="B215" s="3" t="s">
        <v>208</v>
      </c>
      <c r="C215" s="7">
        <v>1.18</v>
      </c>
      <c r="D215" s="7">
        <v>0.997</v>
      </c>
      <c r="E215" s="7">
        <v>1.167</v>
      </c>
      <c r="F215" s="7">
        <v>0.76900000000000002</v>
      </c>
      <c r="G215" s="7">
        <v>1.7170000000000001</v>
      </c>
      <c r="H215" s="7">
        <v>0.90800000000000003</v>
      </c>
      <c r="I215" s="7">
        <v>2.048</v>
      </c>
      <c r="K215" s="5">
        <v>0.59919546464326201</v>
      </c>
      <c r="M215" s="6">
        <v>0.17751693316751299</v>
      </c>
      <c r="N215" s="6">
        <v>0.33037873672842699</v>
      </c>
    </row>
    <row r="216" spans="1:14" ht="33" customHeight="1">
      <c r="A216" s="2" t="s">
        <v>1229</v>
      </c>
      <c r="B216" s="3" t="s">
        <v>1230</v>
      </c>
      <c r="C216" s="7">
        <v>0.95599999999999996</v>
      </c>
      <c r="D216" s="7">
        <v>1.24</v>
      </c>
      <c r="E216" s="7">
        <v>0.97899999999999998</v>
      </c>
      <c r="F216" s="7">
        <v>1.306</v>
      </c>
      <c r="G216" s="7">
        <v>1.8640000000000001</v>
      </c>
      <c r="H216" s="7">
        <v>1.3080000000000001</v>
      </c>
      <c r="I216" s="7">
        <v>1.3280000000000001</v>
      </c>
      <c r="K216" s="5">
        <v>0.42114177423073801</v>
      </c>
      <c r="M216" s="6">
        <v>8.6898870065064707E-2</v>
      </c>
      <c r="N216" s="6">
        <v>0.18781368691481701</v>
      </c>
    </row>
    <row r="217" spans="1:14" ht="33" customHeight="1">
      <c r="A217" s="2" t="s">
        <v>209</v>
      </c>
      <c r="B217" s="3" t="s">
        <v>210</v>
      </c>
      <c r="C217" s="7">
        <v>1.1950000000000001</v>
      </c>
      <c r="D217" s="7">
        <v>0.48099999999999998</v>
      </c>
      <c r="E217" s="7">
        <v>1.0920000000000001</v>
      </c>
      <c r="F217" s="7">
        <v>0.95499999999999996</v>
      </c>
      <c r="G217" s="7">
        <v>1.7529999999999999</v>
      </c>
      <c r="H217" s="7">
        <v>2.0009999999999999</v>
      </c>
      <c r="I217" s="7">
        <v>1.956</v>
      </c>
      <c r="K217" s="5">
        <v>1.0320626286775401</v>
      </c>
      <c r="M217" s="6">
        <v>2.6239819763993699E-2</v>
      </c>
      <c r="N217" s="6">
        <v>8.3717520199408396E-2</v>
      </c>
    </row>
    <row r="218" spans="1:14" ht="33" customHeight="1">
      <c r="A218" s="2" t="s">
        <v>211</v>
      </c>
      <c r="B218" s="3" t="s">
        <v>212</v>
      </c>
      <c r="C218" s="7">
        <v>0.95399999999999996</v>
      </c>
      <c r="D218" s="7">
        <v>0.88400000000000001</v>
      </c>
      <c r="E218" s="7">
        <v>1.2509999999999999</v>
      </c>
      <c r="F218" s="7">
        <v>0.89300000000000002</v>
      </c>
      <c r="G218" s="7">
        <v>0.55600000000000005</v>
      </c>
      <c r="H218" s="7">
        <v>0.64400000000000002</v>
      </c>
      <c r="I218" s="7">
        <v>0.58399999999999996</v>
      </c>
      <c r="K218" s="5">
        <v>-0.74334010652135396</v>
      </c>
      <c r="M218" s="6">
        <v>4.3723066840265796E-3</v>
      </c>
      <c r="N218" s="6">
        <v>3.0836268192608499E-2</v>
      </c>
    </row>
    <row r="219" spans="1:14" ht="33" customHeight="1">
      <c r="A219" s="2" t="s">
        <v>1231</v>
      </c>
      <c r="B219" s="3" t="s">
        <v>1232</v>
      </c>
      <c r="C219" s="7">
        <v>0.89500000000000002</v>
      </c>
      <c r="D219" s="7">
        <v>1.2290000000000001</v>
      </c>
      <c r="E219" s="7">
        <v>1.2809999999999999</v>
      </c>
      <c r="F219" s="7">
        <v>1.0409999999999999</v>
      </c>
      <c r="G219" s="7">
        <v>2.2810000000000001</v>
      </c>
      <c r="H219" s="7">
        <v>1.2070000000000001</v>
      </c>
      <c r="I219" s="7">
        <v>1.8340000000000001</v>
      </c>
      <c r="K219" s="5">
        <v>0.67449806127407397</v>
      </c>
      <c r="M219" s="6">
        <v>6.0680781635646802E-2</v>
      </c>
      <c r="N219" s="6">
        <v>0.15198550914348899</v>
      </c>
    </row>
    <row r="220" spans="1:14" ht="33" customHeight="1">
      <c r="A220" s="2" t="s">
        <v>1233</v>
      </c>
      <c r="B220" s="3" t="s">
        <v>1234</v>
      </c>
      <c r="C220" s="7">
        <v>1.1220000000000001</v>
      </c>
      <c r="D220" s="7">
        <v>1.052</v>
      </c>
      <c r="E220" s="7">
        <v>0.94399999999999995</v>
      </c>
      <c r="F220" s="7">
        <v>0.81499999999999995</v>
      </c>
      <c r="G220" s="7">
        <v>0.71599999999999997</v>
      </c>
      <c r="H220" s="7">
        <v>1.1220000000000001</v>
      </c>
      <c r="I220" s="7">
        <v>0.82899999999999996</v>
      </c>
      <c r="K220" s="5">
        <v>-0.14537486211314099</v>
      </c>
      <c r="M220" s="6">
        <v>0.45667886456300599</v>
      </c>
      <c r="N220" s="6">
        <v>0.60478021394093695</v>
      </c>
    </row>
    <row r="221" spans="1:14" ht="33" customHeight="1">
      <c r="A221" s="2" t="s">
        <v>213</v>
      </c>
      <c r="B221" s="3" t="s">
        <v>214</v>
      </c>
      <c r="C221" s="7">
        <v>1.0620000000000001</v>
      </c>
      <c r="D221" s="7">
        <v>1.0349999999999999</v>
      </c>
      <c r="E221" s="7">
        <v>1.2909999999999999</v>
      </c>
      <c r="F221" s="7">
        <v>0.84599999999999997</v>
      </c>
      <c r="G221" s="7">
        <v>0.754</v>
      </c>
      <c r="H221" s="7">
        <v>0.95199999999999996</v>
      </c>
      <c r="I221" s="7">
        <v>1.135</v>
      </c>
      <c r="K221" s="5">
        <v>-0.160584938539204</v>
      </c>
      <c r="M221" s="6">
        <v>0.45979556433136598</v>
      </c>
      <c r="N221" s="6">
        <v>0.60478021394093695</v>
      </c>
    </row>
    <row r="222" spans="1:14" ht="33" customHeight="1">
      <c r="A222" s="2" t="s">
        <v>1235</v>
      </c>
      <c r="B222" s="3" t="s">
        <v>1236</v>
      </c>
      <c r="C222" s="7">
        <v>0.89300000000000002</v>
      </c>
      <c r="D222" s="7">
        <v>1.0209999999999999</v>
      </c>
      <c r="E222" s="7">
        <v>1.0489999999999999</v>
      </c>
      <c r="F222" s="7">
        <v>0.89300000000000002</v>
      </c>
      <c r="G222" s="7">
        <v>1.024</v>
      </c>
      <c r="H222" s="7">
        <v>0.76700000000000002</v>
      </c>
      <c r="I222" s="7">
        <v>0.90600000000000003</v>
      </c>
      <c r="K222" s="5">
        <v>-0.100712030715514</v>
      </c>
      <c r="M222" s="6">
        <v>0.43160533916045002</v>
      </c>
      <c r="N222" s="6">
        <v>0.58912588625572304</v>
      </c>
    </row>
    <row r="223" spans="1:14" ht="33" customHeight="1">
      <c r="A223" s="2" t="s">
        <v>215</v>
      </c>
      <c r="B223" s="3" t="s">
        <v>216</v>
      </c>
      <c r="C223" s="7">
        <v>0.878</v>
      </c>
      <c r="D223" s="7">
        <v>0.98699999999999999</v>
      </c>
      <c r="E223" s="7">
        <v>1.0980000000000001</v>
      </c>
      <c r="F223" s="7">
        <v>1.1259999999999999</v>
      </c>
      <c r="G223" s="7">
        <v>0.53400000000000003</v>
      </c>
      <c r="H223" s="7">
        <v>0.65100000000000002</v>
      </c>
      <c r="I223" s="7">
        <v>0.621</v>
      </c>
      <c r="K223" s="5">
        <v>-0.76391267076666403</v>
      </c>
      <c r="M223" s="6">
        <v>1.4762623067469901E-3</v>
      </c>
      <c r="N223" s="6">
        <v>1.7201665139486601E-2</v>
      </c>
    </row>
    <row r="224" spans="1:14" ht="33" customHeight="1">
      <c r="A224" s="2" t="s">
        <v>1237</v>
      </c>
      <c r="B224" s="3" t="s">
        <v>1238</v>
      </c>
      <c r="C224" s="7">
        <v>1.028</v>
      </c>
      <c r="D224" s="7">
        <v>1.0980000000000001</v>
      </c>
      <c r="E224" s="7">
        <v>1.008</v>
      </c>
      <c r="F224" s="7">
        <v>1.026</v>
      </c>
      <c r="G224" s="7">
        <v>0.79</v>
      </c>
      <c r="H224" s="7">
        <v>0.86099999999999999</v>
      </c>
      <c r="I224" s="7">
        <v>0.85</v>
      </c>
      <c r="K224" s="5">
        <v>-0.31904097156864097</v>
      </c>
      <c r="M224" s="6">
        <v>9.1208472071535596E-4</v>
      </c>
      <c r="N224" s="6">
        <v>1.5748034847856002E-2</v>
      </c>
    </row>
    <row r="225" spans="1:14" ht="33" customHeight="1">
      <c r="A225" s="2" t="s">
        <v>1239</v>
      </c>
      <c r="B225" s="3" t="s">
        <v>1240</v>
      </c>
      <c r="C225" s="7">
        <v>1.0329999999999999</v>
      </c>
      <c r="D225" s="7">
        <v>1.087</v>
      </c>
      <c r="E225" s="7">
        <v>1.0549999999999999</v>
      </c>
      <c r="F225" s="7">
        <v>0.97099999999999997</v>
      </c>
      <c r="G225" s="7">
        <v>0.97199999999999998</v>
      </c>
      <c r="H225" s="7">
        <v>1.143</v>
      </c>
      <c r="I225" s="7">
        <v>1.081</v>
      </c>
      <c r="K225" s="5">
        <v>3.95847910974058E-2</v>
      </c>
      <c r="M225" s="6">
        <v>0.61628768151364</v>
      </c>
      <c r="N225" s="6">
        <v>0.72169416882772197</v>
      </c>
    </row>
    <row r="226" spans="1:14" ht="33" customHeight="1">
      <c r="A226" s="2" t="s">
        <v>1241</v>
      </c>
      <c r="B226" s="3" t="s">
        <v>1242</v>
      </c>
      <c r="C226" s="7">
        <v>0.86699999999999999</v>
      </c>
      <c r="D226" s="7">
        <v>0.84499999999999997</v>
      </c>
      <c r="E226" s="7">
        <v>0.87</v>
      </c>
      <c r="F226" s="7">
        <v>1.135</v>
      </c>
      <c r="G226" s="7">
        <v>1.272</v>
      </c>
      <c r="H226" s="7">
        <v>0.82399999999999995</v>
      </c>
      <c r="I226" s="7">
        <v>0.97699999999999998</v>
      </c>
      <c r="K226" s="5">
        <v>0.140546578010048</v>
      </c>
      <c r="M226" s="6">
        <v>0.53631350223768004</v>
      </c>
      <c r="N226" s="6">
        <v>0.66799697605477903</v>
      </c>
    </row>
    <row r="227" spans="1:14" ht="33" customHeight="1">
      <c r="A227" s="2" t="s">
        <v>1243</v>
      </c>
      <c r="B227" s="3" t="s">
        <v>1244</v>
      </c>
      <c r="C227" s="7">
        <v>1.1779999999999999</v>
      </c>
      <c r="D227" s="7">
        <v>1.1659999999999999</v>
      </c>
      <c r="E227" s="7">
        <v>0.98499999999999999</v>
      </c>
      <c r="F227" s="7">
        <v>0.42599999999999999</v>
      </c>
      <c r="G227" s="7">
        <v>0.79200000000000004</v>
      </c>
      <c r="H227" s="7">
        <v>1</v>
      </c>
      <c r="I227" s="7">
        <v>1.038</v>
      </c>
      <c r="K227" s="5">
        <v>7.02664459645444E-3</v>
      </c>
      <c r="M227" s="6">
        <v>0.81573060564712196</v>
      </c>
      <c r="N227" s="6">
        <v>0.86048876089535897</v>
      </c>
    </row>
    <row r="228" spans="1:14" ht="33" customHeight="1">
      <c r="A228" s="2" t="s">
        <v>1245</v>
      </c>
      <c r="B228" s="3" t="s">
        <v>1246</v>
      </c>
      <c r="C228" s="7">
        <v>1.512</v>
      </c>
      <c r="D228" s="7">
        <v>1.1060000000000001</v>
      </c>
      <c r="E228" s="7">
        <v>1.232</v>
      </c>
      <c r="F228" s="7">
        <v>1.1299999999999999</v>
      </c>
      <c r="G228" s="7">
        <v>2.3849999999999998</v>
      </c>
      <c r="H228" s="7">
        <v>2.1059999999999999</v>
      </c>
      <c r="I228" s="7">
        <v>2.1680000000000001</v>
      </c>
      <c r="K228" s="5">
        <v>0.83419729714055801</v>
      </c>
      <c r="M228" s="6">
        <v>1.2927491293016099E-3</v>
      </c>
      <c r="N228" s="6">
        <v>1.5748034847856002E-2</v>
      </c>
    </row>
    <row r="229" spans="1:14" ht="33" customHeight="1">
      <c r="A229" s="2" t="s">
        <v>217</v>
      </c>
      <c r="B229" s="3" t="s">
        <v>218</v>
      </c>
      <c r="C229" s="7">
        <v>1.17</v>
      </c>
      <c r="D229" s="7">
        <v>0.78300000000000003</v>
      </c>
      <c r="E229" s="7">
        <v>0.96099999999999997</v>
      </c>
      <c r="F229" s="7">
        <v>1.0389999999999999</v>
      </c>
      <c r="G229" s="7">
        <v>0.89100000000000001</v>
      </c>
      <c r="H229" s="7">
        <v>1.32</v>
      </c>
      <c r="I229" s="7">
        <v>1.127</v>
      </c>
      <c r="K229" s="5">
        <v>0.17107349882182901</v>
      </c>
      <c r="M229" s="6">
        <v>0.43884808287507598</v>
      </c>
      <c r="N229" s="6">
        <v>0.59048865926623895</v>
      </c>
    </row>
    <row r="230" spans="1:14" ht="33" customHeight="1">
      <c r="A230" s="2" t="s">
        <v>1247</v>
      </c>
      <c r="B230" s="3" t="s">
        <v>1248</v>
      </c>
      <c r="C230" s="7">
        <v>1.0609999999999999</v>
      </c>
      <c r="D230" s="7">
        <v>1.3149999999999999</v>
      </c>
      <c r="E230" s="7">
        <v>1.032</v>
      </c>
      <c r="F230" s="7">
        <v>0.96199999999999997</v>
      </c>
      <c r="G230" s="7">
        <v>0.53900000000000003</v>
      </c>
      <c r="H230" s="7">
        <v>0.83899999999999997</v>
      </c>
      <c r="I230" s="7">
        <v>0.501</v>
      </c>
      <c r="K230" s="5">
        <v>-0.80263071368906103</v>
      </c>
      <c r="M230" s="6">
        <v>1.42749452596613E-2</v>
      </c>
      <c r="N230" s="6">
        <v>5.9406536393809703E-2</v>
      </c>
    </row>
    <row r="231" spans="1:14" ht="33" customHeight="1">
      <c r="A231" s="2" t="s">
        <v>1249</v>
      </c>
      <c r="B231" s="3" t="s">
        <v>1250</v>
      </c>
      <c r="C231" s="7">
        <v>1.071</v>
      </c>
      <c r="D231" s="7">
        <v>1.0089999999999999</v>
      </c>
      <c r="E231" s="7">
        <v>1.101</v>
      </c>
      <c r="F231" s="7">
        <v>0.71699999999999997</v>
      </c>
      <c r="G231" s="7">
        <v>0.91600000000000004</v>
      </c>
      <c r="H231" s="7">
        <v>1.083</v>
      </c>
      <c r="I231" s="7">
        <v>1.036</v>
      </c>
      <c r="K231" s="5">
        <v>5.39999251639985E-2</v>
      </c>
      <c r="M231" s="6">
        <v>0.71157993723650503</v>
      </c>
      <c r="N231" s="6">
        <v>0.78942169255273598</v>
      </c>
    </row>
    <row r="232" spans="1:14" ht="33" customHeight="1">
      <c r="A232" s="2" t="s">
        <v>1251</v>
      </c>
      <c r="B232" s="3" t="s">
        <v>1252</v>
      </c>
      <c r="C232" s="7">
        <v>0.98399999999999999</v>
      </c>
      <c r="D232" s="7">
        <v>1.008</v>
      </c>
      <c r="E232" s="7">
        <v>0.98099999999999998</v>
      </c>
      <c r="F232" s="7">
        <v>0.91700000000000004</v>
      </c>
      <c r="G232" s="7">
        <v>0.95</v>
      </c>
      <c r="H232" s="7">
        <v>0.91200000000000003</v>
      </c>
      <c r="I232" s="7">
        <v>0.876</v>
      </c>
      <c r="K232" s="5">
        <v>-9.1610209336810994E-2</v>
      </c>
      <c r="M232" s="6">
        <v>9.6129341829038498E-2</v>
      </c>
      <c r="N232" s="6">
        <v>0.20346543270777101</v>
      </c>
    </row>
    <row r="233" spans="1:14" ht="33" customHeight="1">
      <c r="A233" s="2" t="s">
        <v>1253</v>
      </c>
      <c r="B233" s="3" t="s">
        <v>1254</v>
      </c>
      <c r="C233" s="7">
        <v>0.71699999999999997</v>
      </c>
      <c r="D233" s="7">
        <v>1.069</v>
      </c>
      <c r="E233" s="7">
        <v>0.97399999999999998</v>
      </c>
      <c r="F233" s="7">
        <v>1.4390000000000001</v>
      </c>
      <c r="G233" s="7">
        <v>2.5230000000000001</v>
      </c>
      <c r="H233" s="7">
        <v>1.7490000000000001</v>
      </c>
      <c r="I233" s="7">
        <v>1.8540000000000001</v>
      </c>
      <c r="K233" s="5">
        <v>0.95993707804278505</v>
      </c>
      <c r="M233" s="6">
        <v>1.7126215667320099E-2</v>
      </c>
      <c r="N233" s="6">
        <v>6.2536147615453994E-2</v>
      </c>
    </row>
    <row r="234" spans="1:14" ht="33" customHeight="1">
      <c r="A234" s="2" t="s">
        <v>1255</v>
      </c>
      <c r="B234" s="3" t="s">
        <v>1256</v>
      </c>
      <c r="C234" s="7">
        <v>0.77500000000000002</v>
      </c>
      <c r="D234" s="7">
        <v>0.995</v>
      </c>
      <c r="E234" s="7">
        <v>0.88</v>
      </c>
      <c r="F234" s="7">
        <v>0.88400000000000001</v>
      </c>
      <c r="G234" s="7">
        <v>0.91300000000000003</v>
      </c>
      <c r="H234" s="7">
        <v>0.88800000000000001</v>
      </c>
      <c r="I234" s="7">
        <v>0.88</v>
      </c>
      <c r="K234" s="5">
        <v>1.6506678709788301E-2</v>
      </c>
      <c r="M234" s="6">
        <v>0.81323018124871904</v>
      </c>
      <c r="N234" s="6">
        <v>0.86048876089535897</v>
      </c>
    </row>
    <row r="235" spans="1:14" ht="33" customHeight="1">
      <c r="A235" s="2" t="s">
        <v>219</v>
      </c>
      <c r="B235" s="3" t="s">
        <v>220</v>
      </c>
      <c r="C235" s="7">
        <v>0.95</v>
      </c>
      <c r="D235" s="7">
        <v>1.0589999999999999</v>
      </c>
      <c r="E235" s="7">
        <v>1.1539999999999999</v>
      </c>
      <c r="F235" s="7">
        <v>0.879</v>
      </c>
      <c r="G235" s="7">
        <v>0.46</v>
      </c>
      <c r="H235" s="7">
        <v>0.64700000000000002</v>
      </c>
      <c r="I235" s="7">
        <v>0.59599999999999997</v>
      </c>
      <c r="K235" s="5">
        <v>-0.83195338742234903</v>
      </c>
      <c r="M235" s="6">
        <v>3.4079263779604502E-3</v>
      </c>
      <c r="N235" s="6">
        <v>2.76602969618958E-2</v>
      </c>
    </row>
    <row r="236" spans="1:14" ht="33" customHeight="1">
      <c r="A236" s="2" t="s">
        <v>221</v>
      </c>
      <c r="B236" s="3" t="s">
        <v>222</v>
      </c>
      <c r="C236" s="7">
        <v>0.94299999999999995</v>
      </c>
      <c r="D236" s="7">
        <v>1</v>
      </c>
      <c r="E236" s="7">
        <v>1.1639999999999999</v>
      </c>
      <c r="F236" s="7">
        <v>0.75900000000000001</v>
      </c>
      <c r="G236" s="7">
        <v>1.097</v>
      </c>
      <c r="H236" s="7">
        <v>1.018</v>
      </c>
      <c r="I236" s="7">
        <v>0.89100000000000001</v>
      </c>
      <c r="K236" s="5">
        <v>5.2040870983972802E-2</v>
      </c>
      <c r="M236" s="6">
        <v>0.72137123000541603</v>
      </c>
      <c r="N236" s="6">
        <v>0.79558637712531499</v>
      </c>
    </row>
    <row r="237" spans="1:14" ht="33" customHeight="1">
      <c r="A237" s="2" t="s">
        <v>1257</v>
      </c>
      <c r="B237" s="3" t="s">
        <v>1258</v>
      </c>
      <c r="C237" s="7">
        <v>1.0469999999999999</v>
      </c>
      <c r="D237" s="7">
        <v>0.81799999999999995</v>
      </c>
      <c r="E237" s="7">
        <v>1.024</v>
      </c>
      <c r="F237" s="7">
        <v>1.0880000000000001</v>
      </c>
      <c r="G237" s="7">
        <v>1.0740000000000001</v>
      </c>
      <c r="H237" s="7">
        <v>0.86799999999999999</v>
      </c>
      <c r="I237" s="7">
        <v>0.92300000000000004</v>
      </c>
      <c r="K237" s="5">
        <v>-5.8107923882100197E-2</v>
      </c>
      <c r="M237" s="6">
        <v>0.69599726528636296</v>
      </c>
      <c r="N237" s="6">
        <v>0.78044881630437402</v>
      </c>
    </row>
    <row r="238" spans="1:14" ht="33" customHeight="1">
      <c r="A238" s="2" t="s">
        <v>1259</v>
      </c>
      <c r="B238" s="3" t="s">
        <v>1260</v>
      </c>
      <c r="C238" s="7">
        <v>0.79400000000000004</v>
      </c>
      <c r="D238" s="7">
        <v>0.91200000000000003</v>
      </c>
      <c r="E238" s="7">
        <v>0.92700000000000005</v>
      </c>
      <c r="F238" s="7">
        <v>1.3480000000000001</v>
      </c>
      <c r="G238" s="7">
        <v>1.772</v>
      </c>
      <c r="H238" s="7">
        <v>1.0049999999999999</v>
      </c>
      <c r="I238" s="7">
        <v>1.155</v>
      </c>
      <c r="K238" s="5">
        <v>0.39716994952807499</v>
      </c>
      <c r="M238" s="6">
        <v>0.23343751694186801</v>
      </c>
      <c r="N238" s="6">
        <v>0.38857922074795398</v>
      </c>
    </row>
    <row r="239" spans="1:14" ht="33" customHeight="1">
      <c r="A239" s="2" t="s">
        <v>1261</v>
      </c>
      <c r="B239" s="3" t="s">
        <v>1262</v>
      </c>
      <c r="C239" s="7">
        <v>0.99099999999999999</v>
      </c>
      <c r="D239" s="7">
        <v>1.0209999999999999</v>
      </c>
      <c r="E239" s="7">
        <v>1.034</v>
      </c>
      <c r="F239" s="7">
        <v>1.256</v>
      </c>
      <c r="G239" s="7">
        <v>1.0429999999999999</v>
      </c>
      <c r="H239" s="7">
        <v>0.96</v>
      </c>
      <c r="I239" s="7">
        <v>0.97499999999999998</v>
      </c>
      <c r="K239" s="5">
        <v>-0.11562627156211699</v>
      </c>
      <c r="M239" s="6">
        <v>0.30839222714042702</v>
      </c>
      <c r="N239" s="6">
        <v>0.46172690990857201</v>
      </c>
    </row>
    <row r="240" spans="1:14" ht="33" customHeight="1">
      <c r="A240" s="2" t="s">
        <v>223</v>
      </c>
      <c r="B240" s="3" t="s">
        <v>224</v>
      </c>
      <c r="C240" s="7">
        <v>0.83599999999999997</v>
      </c>
      <c r="D240" s="7">
        <v>0.71599999999999997</v>
      </c>
      <c r="E240" s="7">
        <v>0.97899999999999998</v>
      </c>
      <c r="F240" s="7">
        <v>0.68600000000000005</v>
      </c>
      <c r="G240" s="7">
        <v>0.625</v>
      </c>
      <c r="H240" s="7">
        <v>0.66100000000000003</v>
      </c>
      <c r="I240" s="7">
        <v>0.88100000000000001</v>
      </c>
      <c r="K240" s="5">
        <v>-0.15497928328022101</v>
      </c>
      <c r="M240" s="6">
        <v>0.44198903119407401</v>
      </c>
      <c r="N240" s="6">
        <v>0.59048865926623895</v>
      </c>
    </row>
    <row r="241" spans="1:14" ht="33" customHeight="1">
      <c r="A241" s="2" t="s">
        <v>225</v>
      </c>
      <c r="B241" s="3" t="s">
        <v>226</v>
      </c>
      <c r="C241" s="7">
        <v>1.109</v>
      </c>
      <c r="D241" s="7">
        <v>1.0589999999999999</v>
      </c>
      <c r="E241" s="7">
        <v>0.82299999999999995</v>
      </c>
      <c r="F241" s="7">
        <v>1.121</v>
      </c>
      <c r="G241" s="7">
        <v>1.762</v>
      </c>
      <c r="H241" s="7">
        <v>1.3009999999999999</v>
      </c>
      <c r="I241" s="7">
        <v>1.274</v>
      </c>
      <c r="K241" s="5">
        <v>0.49189467794806901</v>
      </c>
      <c r="M241" s="6">
        <v>4.0500201333263201E-2</v>
      </c>
      <c r="N241" s="6">
        <v>0.114253199550679</v>
      </c>
    </row>
    <row r="242" spans="1:14" ht="33" customHeight="1">
      <c r="A242" s="2" t="s">
        <v>1263</v>
      </c>
      <c r="B242" s="3" t="s">
        <v>1264</v>
      </c>
      <c r="C242" s="7">
        <v>0.94599999999999995</v>
      </c>
      <c r="D242" s="7">
        <v>1.0780000000000001</v>
      </c>
      <c r="E242" s="7">
        <v>0.82499999999999996</v>
      </c>
      <c r="F242" s="7">
        <v>1.0269999999999999</v>
      </c>
      <c r="G242" s="7">
        <v>0.90100000000000002</v>
      </c>
      <c r="H242" s="7">
        <v>0.96699999999999997</v>
      </c>
      <c r="I242" s="7">
        <v>0.82299999999999995</v>
      </c>
      <c r="K242" s="5">
        <v>-0.11138868049582</v>
      </c>
      <c r="M242" s="6">
        <v>0.39266540150644602</v>
      </c>
      <c r="N242" s="6">
        <v>0.54809545626941403</v>
      </c>
    </row>
    <row r="243" spans="1:14" ht="33" customHeight="1">
      <c r="A243" s="2" t="s">
        <v>227</v>
      </c>
      <c r="B243" s="3" t="s">
        <v>228</v>
      </c>
      <c r="C243" s="7">
        <v>1.1519999999999999</v>
      </c>
      <c r="D243" s="7">
        <v>0.97399999999999998</v>
      </c>
      <c r="E243" s="7">
        <v>1.0149999999999999</v>
      </c>
      <c r="F243" s="7">
        <v>0.995</v>
      </c>
      <c r="G243" s="7">
        <v>1.2689999999999999</v>
      </c>
      <c r="H243" s="7">
        <v>1.5820000000000001</v>
      </c>
      <c r="I243" s="7">
        <v>1.208</v>
      </c>
      <c r="K243" s="5">
        <v>0.38792565366160198</v>
      </c>
      <c r="M243" s="6">
        <v>2.39652066131011E-2</v>
      </c>
      <c r="N243" s="6">
        <v>7.7381630991699896E-2</v>
      </c>
    </row>
    <row r="244" spans="1:14" ht="33" customHeight="1">
      <c r="A244" s="2" t="s">
        <v>1265</v>
      </c>
      <c r="B244" s="3" t="s">
        <v>1266</v>
      </c>
      <c r="C244" s="7">
        <v>0.94</v>
      </c>
      <c r="D244" s="7">
        <v>0.84</v>
      </c>
      <c r="E244" s="7">
        <v>0.93600000000000005</v>
      </c>
      <c r="F244" s="7">
        <v>1.113</v>
      </c>
      <c r="G244" s="7">
        <v>0.96699999999999997</v>
      </c>
      <c r="H244" s="7">
        <v>0.88300000000000001</v>
      </c>
      <c r="I244" s="7">
        <v>0.86399999999999999</v>
      </c>
      <c r="K244" s="5">
        <v>-8.1509440152462698E-2</v>
      </c>
      <c r="M244" s="6">
        <v>0.51237128252073305</v>
      </c>
      <c r="N244" s="6">
        <v>0.64771464016771896</v>
      </c>
    </row>
    <row r="245" spans="1:14" ht="33" customHeight="1">
      <c r="A245" s="2" t="s">
        <v>1267</v>
      </c>
      <c r="B245" s="3" t="s">
        <v>1268</v>
      </c>
      <c r="C245" s="7">
        <v>1.0009999999999999</v>
      </c>
      <c r="D245" s="7">
        <v>0.98199999999999998</v>
      </c>
      <c r="E245" s="7">
        <v>1.149</v>
      </c>
      <c r="F245" s="7">
        <v>1.0740000000000001</v>
      </c>
      <c r="G245" s="7">
        <v>1.19</v>
      </c>
      <c r="H245" s="7">
        <v>1.272</v>
      </c>
      <c r="I245" s="7">
        <v>1.29</v>
      </c>
      <c r="K245" s="5">
        <v>0.25024847706244102</v>
      </c>
      <c r="M245" s="6">
        <v>1.39770612194024E-2</v>
      </c>
      <c r="N245" s="6">
        <v>5.9406536393809703E-2</v>
      </c>
    </row>
    <row r="246" spans="1:14" ht="33" customHeight="1">
      <c r="A246" s="2" t="s">
        <v>1269</v>
      </c>
      <c r="B246" s="3" t="s">
        <v>1270</v>
      </c>
      <c r="C246" s="7">
        <v>1.2130000000000001</v>
      </c>
      <c r="D246" s="7">
        <v>1.179</v>
      </c>
      <c r="E246" s="7">
        <v>1.1200000000000001</v>
      </c>
      <c r="F246" s="7">
        <v>1.1479999999999999</v>
      </c>
      <c r="G246" s="7">
        <v>1.2609999999999999</v>
      </c>
      <c r="H246" s="7">
        <v>1.3140000000000001</v>
      </c>
      <c r="I246" s="7">
        <v>1.417</v>
      </c>
      <c r="K246" s="5">
        <v>0.19181926507446201</v>
      </c>
      <c r="M246" s="6">
        <v>1.3007489112935301E-2</v>
      </c>
      <c r="N246" s="6">
        <v>5.7147657086338899E-2</v>
      </c>
    </row>
    <row r="247" spans="1:14" ht="33" customHeight="1">
      <c r="A247" s="2" t="s">
        <v>1271</v>
      </c>
      <c r="B247" s="3" t="s">
        <v>1272</v>
      </c>
      <c r="C247" s="7">
        <v>1.071</v>
      </c>
      <c r="D247" s="7">
        <v>1.07</v>
      </c>
      <c r="E247" s="7">
        <v>0.91600000000000004</v>
      </c>
      <c r="F247" s="7">
        <v>1.0449999999999999</v>
      </c>
      <c r="G247" s="7">
        <v>1.093</v>
      </c>
      <c r="H247" s="7">
        <v>1.5620000000000001</v>
      </c>
      <c r="I247" s="7">
        <v>1.3759999999999999</v>
      </c>
      <c r="K247" s="5">
        <v>0.38984779065007102</v>
      </c>
      <c r="M247" s="6">
        <v>4.4387145360206499E-2</v>
      </c>
      <c r="N247" s="6">
        <v>0.122636649036447</v>
      </c>
    </row>
    <row r="248" spans="1:14" ht="33" customHeight="1">
      <c r="A248" s="2" t="s">
        <v>1273</v>
      </c>
      <c r="B248" s="3" t="s">
        <v>1274</v>
      </c>
      <c r="C248" s="7">
        <v>1.159</v>
      </c>
      <c r="D248" s="7">
        <v>0.94199999999999995</v>
      </c>
      <c r="E248" s="7">
        <v>0.999</v>
      </c>
      <c r="F248" s="7">
        <v>0.91900000000000004</v>
      </c>
      <c r="G248" s="7">
        <v>1.536</v>
      </c>
      <c r="H248" s="7">
        <v>1.8640000000000001</v>
      </c>
      <c r="I248" s="7">
        <v>1.631</v>
      </c>
      <c r="K248" s="5">
        <v>0.73904611150560096</v>
      </c>
      <c r="M248" s="6">
        <v>1.2162037252071299E-3</v>
      </c>
      <c r="N248" s="6">
        <v>1.5748034847856002E-2</v>
      </c>
    </row>
    <row r="249" spans="1:14" ht="33" customHeight="1">
      <c r="A249" s="2" t="s">
        <v>1275</v>
      </c>
      <c r="B249" s="3" t="s">
        <v>1276</v>
      </c>
      <c r="C249" s="7">
        <v>0.82199999999999995</v>
      </c>
      <c r="D249" s="7">
        <v>1.02</v>
      </c>
      <c r="E249" s="7">
        <v>0.84299999999999997</v>
      </c>
      <c r="F249" s="7">
        <v>1.002</v>
      </c>
      <c r="G249" s="7">
        <v>1.351</v>
      </c>
      <c r="H249" s="7">
        <v>0.98</v>
      </c>
      <c r="I249" s="7">
        <v>0.96</v>
      </c>
      <c r="K249" s="5">
        <v>0.251116109309375</v>
      </c>
      <c r="M249" s="6">
        <v>0.20511168229330001</v>
      </c>
      <c r="N249" s="6">
        <v>0.35940176367643401</v>
      </c>
    </row>
    <row r="250" spans="1:14" ht="33" customHeight="1">
      <c r="A250" s="2" t="s">
        <v>1277</v>
      </c>
      <c r="B250" s="3" t="s">
        <v>1278</v>
      </c>
      <c r="C250" s="7">
        <v>1.05</v>
      </c>
      <c r="D250" s="7">
        <v>1.1100000000000001</v>
      </c>
      <c r="E250" s="7">
        <v>1.2270000000000001</v>
      </c>
      <c r="F250" s="7">
        <v>1.345</v>
      </c>
      <c r="G250" s="7">
        <v>1.046</v>
      </c>
      <c r="H250" s="7">
        <v>0.95199999999999996</v>
      </c>
      <c r="I250" s="7">
        <v>1.1140000000000001</v>
      </c>
      <c r="K250" s="5">
        <v>-0.189570514074753</v>
      </c>
      <c r="M250" s="6">
        <v>0.147193605100573</v>
      </c>
      <c r="N250" s="6">
        <v>0.28177061547824001</v>
      </c>
    </row>
    <row r="251" spans="1:14" ht="33" customHeight="1">
      <c r="A251" s="2" t="s">
        <v>1279</v>
      </c>
      <c r="B251" s="3" t="s">
        <v>1280</v>
      </c>
      <c r="C251" s="7">
        <v>1.1080000000000001</v>
      </c>
      <c r="D251" s="7">
        <v>1.0309999999999999</v>
      </c>
      <c r="E251" s="7">
        <v>1.1220000000000001</v>
      </c>
      <c r="F251" s="7">
        <v>0.96699999999999997</v>
      </c>
      <c r="G251" s="7">
        <v>1.321</v>
      </c>
      <c r="H251" s="7">
        <v>1.7569999999999999</v>
      </c>
      <c r="I251" s="7">
        <v>1.488</v>
      </c>
      <c r="K251" s="5">
        <v>0.52599298212086298</v>
      </c>
      <c r="M251" s="6">
        <v>6.5591238011629702E-3</v>
      </c>
      <c r="N251" s="6">
        <v>4.12287426777685E-2</v>
      </c>
    </row>
    <row r="252" spans="1:14" ht="33" customHeight="1">
      <c r="A252" s="2" t="s">
        <v>1281</v>
      </c>
      <c r="B252" s="3" t="s">
        <v>1282</v>
      </c>
      <c r="C252" s="7">
        <v>1.224</v>
      </c>
      <c r="D252" s="7">
        <v>0.91500000000000004</v>
      </c>
      <c r="E252" s="7">
        <v>0.93100000000000005</v>
      </c>
      <c r="F252" s="7">
        <v>1.0620000000000001</v>
      </c>
      <c r="G252" s="7">
        <v>1.7370000000000001</v>
      </c>
      <c r="H252" s="7">
        <v>1.464</v>
      </c>
      <c r="I252" s="7">
        <v>1.5860000000000001</v>
      </c>
      <c r="K252" s="5">
        <v>0.62731905113355102</v>
      </c>
      <c r="M252" s="6">
        <v>4.5579289425346399E-3</v>
      </c>
      <c r="N252" s="6">
        <v>3.1151750098239301E-2</v>
      </c>
    </row>
    <row r="253" spans="1:14" ht="33" customHeight="1">
      <c r="A253" s="2" t="s">
        <v>229</v>
      </c>
      <c r="B253" s="3" t="s">
        <v>230</v>
      </c>
      <c r="C253" s="7">
        <v>0.92200000000000004</v>
      </c>
      <c r="D253" s="7">
        <v>0.67900000000000005</v>
      </c>
      <c r="E253" s="7">
        <v>1.2210000000000001</v>
      </c>
      <c r="F253" s="7">
        <v>0.89600000000000002</v>
      </c>
      <c r="G253" s="7">
        <v>0.58299999999999996</v>
      </c>
      <c r="H253" s="7">
        <v>0.83</v>
      </c>
      <c r="I253" s="7">
        <v>0.86799999999999999</v>
      </c>
      <c r="K253" s="5">
        <v>-0.28982282432849998</v>
      </c>
      <c r="M253" s="6">
        <v>0.32110520105833201</v>
      </c>
      <c r="N253" s="6">
        <v>0.478089966020183</v>
      </c>
    </row>
    <row r="254" spans="1:14" ht="33" customHeight="1">
      <c r="A254" s="2" t="s">
        <v>1283</v>
      </c>
      <c r="B254" s="3" t="s">
        <v>1284</v>
      </c>
      <c r="C254" s="7">
        <v>1.0229999999999999</v>
      </c>
      <c r="D254" s="7">
        <v>0.77600000000000002</v>
      </c>
      <c r="E254" s="7">
        <v>0.86899999999999999</v>
      </c>
      <c r="F254" s="7">
        <v>1.087</v>
      </c>
      <c r="G254" s="7">
        <v>0.55400000000000005</v>
      </c>
      <c r="H254" s="7">
        <v>0.73199999999999998</v>
      </c>
      <c r="I254" s="7">
        <v>0.59299999999999997</v>
      </c>
      <c r="K254" s="5">
        <v>-0.58381034170273505</v>
      </c>
      <c r="M254" s="6">
        <v>1.7087967625827E-2</v>
      </c>
      <c r="N254" s="6">
        <v>6.2536147615453994E-2</v>
      </c>
    </row>
    <row r="255" spans="1:14" ht="33" customHeight="1">
      <c r="A255" s="2" t="s">
        <v>1285</v>
      </c>
      <c r="B255" s="3" t="s">
        <v>1286</v>
      </c>
      <c r="C255" s="7">
        <v>0.93100000000000005</v>
      </c>
      <c r="D255" s="7">
        <v>1.2749999999999999</v>
      </c>
      <c r="E255" s="7">
        <v>0.98</v>
      </c>
      <c r="F255" s="7">
        <v>0.751</v>
      </c>
      <c r="G255" s="7">
        <v>0.42299999999999999</v>
      </c>
      <c r="H255" s="7">
        <v>0.70199999999999996</v>
      </c>
      <c r="I255" s="7">
        <v>0.52900000000000003</v>
      </c>
      <c r="K255" s="5">
        <v>-0.83609997870892205</v>
      </c>
      <c r="M255" s="6">
        <v>2.1935207394633002E-2</v>
      </c>
      <c r="N255" s="6">
        <v>7.4908419990221201E-2</v>
      </c>
    </row>
    <row r="256" spans="1:14" ht="33" customHeight="1">
      <c r="A256" s="2" t="s">
        <v>1287</v>
      </c>
      <c r="B256" s="3" t="s">
        <v>1288</v>
      </c>
      <c r="C256" s="7">
        <v>0.88200000000000001</v>
      </c>
      <c r="D256" s="7">
        <v>1.036</v>
      </c>
      <c r="E256" s="7">
        <v>1.159</v>
      </c>
      <c r="F256" s="7">
        <v>1.0640000000000001</v>
      </c>
      <c r="G256" s="7">
        <v>1.5189999999999999</v>
      </c>
      <c r="H256" s="7">
        <v>1.236</v>
      </c>
      <c r="I256" s="7">
        <v>1.5189999999999999</v>
      </c>
      <c r="K256" s="5">
        <v>0.460645204568776</v>
      </c>
      <c r="M256" s="6">
        <v>1.5503102211026E-2</v>
      </c>
      <c r="N256" s="6">
        <v>6.2536147615453994E-2</v>
      </c>
    </row>
    <row r="257" spans="1:14" ht="33" customHeight="1">
      <c r="A257" s="2" t="s">
        <v>1289</v>
      </c>
      <c r="B257" s="3" t="s">
        <v>1290</v>
      </c>
      <c r="C257" s="7">
        <v>1.0429999999999999</v>
      </c>
      <c r="D257" s="7">
        <v>1.41</v>
      </c>
      <c r="E257" s="7">
        <v>1.008</v>
      </c>
      <c r="F257" s="7">
        <v>1.2689999999999999</v>
      </c>
      <c r="G257" s="7">
        <v>1.0660000000000001</v>
      </c>
      <c r="H257" s="7">
        <v>0.84499999999999997</v>
      </c>
      <c r="I257" s="7">
        <v>1.0489999999999999</v>
      </c>
      <c r="K257" s="5">
        <v>-0.26120550843160101</v>
      </c>
      <c r="M257" s="6">
        <v>0.18002746778866299</v>
      </c>
      <c r="N257" s="6">
        <v>0.33060709198684801</v>
      </c>
    </row>
    <row r="258" spans="1:14" ht="33" customHeight="1">
      <c r="A258" s="2" t="s">
        <v>1291</v>
      </c>
      <c r="B258" s="3" t="s">
        <v>1292</v>
      </c>
      <c r="C258" s="7">
        <v>1.022</v>
      </c>
      <c r="D258" s="7">
        <v>1.002</v>
      </c>
      <c r="E258" s="7">
        <v>0.95499999999999996</v>
      </c>
      <c r="F258" s="7">
        <v>1.077</v>
      </c>
      <c r="G258" s="7">
        <v>1.302</v>
      </c>
      <c r="H258" s="7">
        <v>1.3959999999999999</v>
      </c>
      <c r="I258" s="7">
        <v>1.355</v>
      </c>
      <c r="K258" s="5">
        <v>0.41397002232234398</v>
      </c>
      <c r="M258" s="6">
        <v>3.7684973468207999E-4</v>
      </c>
      <c r="N258" s="6">
        <v>1.2626159173003301E-2</v>
      </c>
    </row>
    <row r="259" spans="1:14" ht="33" customHeight="1">
      <c r="A259" s="2" t="s">
        <v>1293</v>
      </c>
      <c r="B259" s="3" t="s">
        <v>1294</v>
      </c>
      <c r="C259" s="7">
        <v>0.91200000000000003</v>
      </c>
      <c r="D259" s="7">
        <v>0.72799999999999998</v>
      </c>
      <c r="E259" s="7">
        <v>0.91900000000000004</v>
      </c>
      <c r="F259" s="7">
        <v>0.96899999999999997</v>
      </c>
      <c r="G259" s="7">
        <v>1.0249999999999999</v>
      </c>
      <c r="H259" s="7">
        <v>1.0640000000000001</v>
      </c>
      <c r="I259" s="7">
        <v>1.028</v>
      </c>
      <c r="K259" s="5">
        <v>0.23634509334669099</v>
      </c>
      <c r="M259" s="6">
        <v>7.54930607118489E-2</v>
      </c>
      <c r="N259" s="6">
        <v>0.17441500233427201</v>
      </c>
    </row>
    <row r="260" spans="1:14" ht="33" customHeight="1">
      <c r="A260" s="2" t="s">
        <v>1295</v>
      </c>
      <c r="B260" s="3" t="s">
        <v>1296</v>
      </c>
      <c r="C260" s="7">
        <v>0.81899999999999995</v>
      </c>
      <c r="D260" s="7">
        <v>1.1859999999999999</v>
      </c>
      <c r="E260" s="7">
        <v>0.92200000000000004</v>
      </c>
      <c r="F260" s="7">
        <v>0.89100000000000001</v>
      </c>
      <c r="G260" s="7">
        <v>1.2809999999999999</v>
      </c>
      <c r="H260" s="7">
        <v>0.95299999999999996</v>
      </c>
      <c r="I260" s="7">
        <v>1.0509999999999999</v>
      </c>
      <c r="K260" s="5">
        <v>0.19811376708459799</v>
      </c>
      <c r="M260" s="6">
        <v>0.29418973239584401</v>
      </c>
      <c r="N260" s="6">
        <v>0.45053056161192101</v>
      </c>
    </row>
    <row r="261" spans="1:14" ht="33" customHeight="1">
      <c r="A261" s="2" t="s">
        <v>1297</v>
      </c>
      <c r="B261" s="3" t="s">
        <v>1298</v>
      </c>
      <c r="C261" s="7">
        <v>0.90100000000000002</v>
      </c>
      <c r="D261" s="7">
        <v>1.18</v>
      </c>
      <c r="E261" s="7">
        <v>0.89600000000000002</v>
      </c>
      <c r="F261" s="7">
        <v>0.83</v>
      </c>
      <c r="G261" s="7">
        <v>0.55900000000000005</v>
      </c>
      <c r="H261" s="7">
        <v>1.006</v>
      </c>
      <c r="I261" s="7">
        <v>0.60199999999999998</v>
      </c>
      <c r="K261" s="5">
        <v>-0.39791791718974501</v>
      </c>
      <c r="M261" s="6">
        <v>0.152881389763179</v>
      </c>
      <c r="N261" s="6">
        <v>0.28853670744036602</v>
      </c>
    </row>
    <row r="262" spans="1:14" ht="33" customHeight="1">
      <c r="A262" s="2" t="s">
        <v>1299</v>
      </c>
      <c r="B262" s="3" t="s">
        <v>1300</v>
      </c>
      <c r="C262" s="7">
        <v>1.117</v>
      </c>
      <c r="D262" s="7">
        <v>0.95</v>
      </c>
      <c r="E262" s="7">
        <v>1.2290000000000001</v>
      </c>
      <c r="F262" s="7">
        <v>0.91500000000000004</v>
      </c>
      <c r="G262" s="7">
        <v>1.825</v>
      </c>
      <c r="H262" s="7">
        <v>1.536</v>
      </c>
      <c r="I262" s="7">
        <v>1.9279999999999999</v>
      </c>
      <c r="K262" s="5">
        <v>0.74386959915108697</v>
      </c>
      <c r="M262" s="6">
        <v>3.5091421518823099E-3</v>
      </c>
      <c r="N262" s="6">
        <v>2.76602969618958E-2</v>
      </c>
    </row>
    <row r="263" spans="1:14" ht="33" customHeight="1">
      <c r="A263" s="2" t="s">
        <v>1301</v>
      </c>
      <c r="B263" s="3" t="s">
        <v>1302</v>
      </c>
      <c r="C263" s="7">
        <v>0.97299999999999998</v>
      </c>
      <c r="D263" s="7">
        <v>1.0589999999999999</v>
      </c>
      <c r="E263" s="7">
        <v>1.004</v>
      </c>
      <c r="F263" s="7">
        <v>1.0249999999999999</v>
      </c>
      <c r="G263" s="7">
        <v>1.0189999999999999</v>
      </c>
      <c r="H263" s="7">
        <v>1.2210000000000001</v>
      </c>
      <c r="I263" s="7">
        <v>1.157</v>
      </c>
      <c r="K263" s="5">
        <v>0.15746369023371901</v>
      </c>
      <c r="M263" s="6">
        <v>8.3723947080637101E-2</v>
      </c>
      <c r="N263" s="6">
        <v>0.186983481813423</v>
      </c>
    </row>
    <row r="264" spans="1:14" ht="33" customHeight="1">
      <c r="A264" s="2" t="s">
        <v>1303</v>
      </c>
      <c r="B264" s="3" t="s">
        <v>1304</v>
      </c>
      <c r="C264" s="7">
        <v>0.79800000000000004</v>
      </c>
      <c r="D264" s="7">
        <v>0.89400000000000002</v>
      </c>
      <c r="E264" s="7">
        <v>0.95499999999999996</v>
      </c>
      <c r="F264" s="7">
        <v>0.93200000000000005</v>
      </c>
      <c r="G264" s="7">
        <v>1.331</v>
      </c>
      <c r="H264" s="7">
        <v>0.86899999999999999</v>
      </c>
      <c r="I264" s="7">
        <v>0.98099999999999998</v>
      </c>
      <c r="K264" s="5">
        <v>0.24496132740197299</v>
      </c>
      <c r="M264" s="6">
        <v>0.23765536419539901</v>
      </c>
      <c r="N264" s="6">
        <v>0.39074624297157601</v>
      </c>
    </row>
    <row r="265" spans="1:14" ht="33" customHeight="1">
      <c r="A265" s="2" t="s">
        <v>1305</v>
      </c>
      <c r="B265" s="3" t="s">
        <v>1306</v>
      </c>
      <c r="C265" s="7">
        <v>0.90600000000000003</v>
      </c>
      <c r="D265" s="7">
        <v>1.2689999999999999</v>
      </c>
      <c r="E265" s="7">
        <v>1.028</v>
      </c>
      <c r="F265" s="7">
        <v>0.97</v>
      </c>
      <c r="G265" s="7">
        <v>0.79300000000000004</v>
      </c>
      <c r="H265" s="7">
        <v>0.94099999999999995</v>
      </c>
      <c r="I265" s="7">
        <v>0.72099999999999997</v>
      </c>
      <c r="K265" s="5">
        <v>-0.35032439678249599</v>
      </c>
      <c r="M265" s="6">
        <v>7.6170585961233106E-2</v>
      </c>
      <c r="N265" s="6">
        <v>0.17447621399667099</v>
      </c>
    </row>
    <row r="266" spans="1:14" ht="33" customHeight="1">
      <c r="A266" s="2" t="s">
        <v>1307</v>
      </c>
      <c r="B266" s="3" t="s">
        <v>1308</v>
      </c>
      <c r="C266" s="7">
        <v>0.96499999999999997</v>
      </c>
      <c r="D266" s="7">
        <v>1.169</v>
      </c>
      <c r="E266" s="7">
        <v>0.92600000000000005</v>
      </c>
      <c r="F266" s="7">
        <v>1.014</v>
      </c>
      <c r="G266" s="7">
        <v>0.98399999999999999</v>
      </c>
      <c r="H266" s="7">
        <v>0.91700000000000004</v>
      </c>
      <c r="I266" s="7">
        <v>1.0489999999999999</v>
      </c>
      <c r="K266" s="5">
        <v>-5.06935265504782E-2</v>
      </c>
      <c r="M266" s="6">
        <v>0.65228812257690305</v>
      </c>
      <c r="N266" s="6">
        <v>0.74388602915153201</v>
      </c>
    </row>
    <row r="267" spans="1:14" ht="33" customHeight="1">
      <c r="A267" s="2" t="s">
        <v>1309</v>
      </c>
      <c r="B267" s="3" t="s">
        <v>1310</v>
      </c>
      <c r="C267" s="7">
        <v>0.995</v>
      </c>
      <c r="D267" s="7">
        <v>0.88300000000000001</v>
      </c>
      <c r="E267" s="7">
        <v>0.93700000000000006</v>
      </c>
      <c r="F267" s="7">
        <v>1.071</v>
      </c>
      <c r="G267" s="7">
        <v>1.2909999999999999</v>
      </c>
      <c r="H267" s="7">
        <v>1.0209999999999999</v>
      </c>
      <c r="I267" s="7">
        <v>1.0880000000000001</v>
      </c>
      <c r="K267" s="5">
        <v>0.22228634471856301</v>
      </c>
      <c r="M267" s="6">
        <v>0.103651154650414</v>
      </c>
      <c r="N267" s="6">
        <v>0.21533728252954101</v>
      </c>
    </row>
    <row r="268" spans="1:14" ht="33" customHeight="1">
      <c r="A268" s="2" t="s">
        <v>1311</v>
      </c>
      <c r="B268" s="3" t="s">
        <v>1312</v>
      </c>
      <c r="C268" s="7">
        <v>1.034</v>
      </c>
      <c r="D268" s="7">
        <v>1.333</v>
      </c>
      <c r="E268" s="7">
        <v>1.202</v>
      </c>
      <c r="F268" s="7">
        <v>0.97899999999999998</v>
      </c>
      <c r="G268" s="7">
        <v>1.02</v>
      </c>
      <c r="H268" s="7">
        <v>1.4670000000000001</v>
      </c>
      <c r="I268" s="7">
        <v>1.2569999999999999</v>
      </c>
      <c r="K268" s="5">
        <v>0.13438567997</v>
      </c>
      <c r="M268" s="6">
        <v>0.49291393620476998</v>
      </c>
      <c r="N268" s="6">
        <v>0.63510064857153103</v>
      </c>
    </row>
    <row r="269" spans="1:14" ht="33" customHeight="1">
      <c r="A269" s="2" t="s">
        <v>1313</v>
      </c>
      <c r="B269" s="3" t="s">
        <v>1314</v>
      </c>
      <c r="C269" s="7">
        <v>0.82799999999999996</v>
      </c>
      <c r="D269" s="7">
        <v>0.53200000000000003</v>
      </c>
      <c r="E269" s="7">
        <v>0.72899999999999998</v>
      </c>
      <c r="F269" s="7">
        <v>0.63800000000000001</v>
      </c>
      <c r="G269" s="7">
        <v>1.2549999999999999</v>
      </c>
      <c r="H269" s="7">
        <v>1.6850000000000001</v>
      </c>
      <c r="I269" s="7">
        <v>0.94499999999999995</v>
      </c>
      <c r="K269" s="5">
        <v>0.92563739765865305</v>
      </c>
      <c r="M269" s="6">
        <v>1.7231868301675699E-2</v>
      </c>
      <c r="N269" s="6">
        <v>6.2536147615453994E-2</v>
      </c>
    </row>
    <row r="270" spans="1:14" ht="33" customHeight="1">
      <c r="A270" s="2" t="s">
        <v>1315</v>
      </c>
      <c r="B270" s="3" t="s">
        <v>1316</v>
      </c>
      <c r="C270" s="7">
        <v>0.89</v>
      </c>
      <c r="D270" s="7">
        <v>1.042</v>
      </c>
      <c r="E270" s="7">
        <v>0.94799999999999995</v>
      </c>
      <c r="F270" s="7">
        <v>0.98599999999999999</v>
      </c>
      <c r="G270" s="7">
        <v>0.82699999999999996</v>
      </c>
      <c r="H270" s="7">
        <v>0.81399999999999995</v>
      </c>
      <c r="I270" s="7">
        <v>0.79600000000000004</v>
      </c>
      <c r="K270" s="5">
        <v>-0.25069788720905101</v>
      </c>
      <c r="M270" s="6">
        <v>7.9485217392891404E-3</v>
      </c>
      <c r="N270" s="6">
        <v>4.3473547472030402E-2</v>
      </c>
    </row>
  </sheetData>
  <mergeCells count="1">
    <mergeCell ref="A1:I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G122"/>
  <sheetViews>
    <sheetView workbookViewId="0">
      <selection activeCell="H7" sqref="H7"/>
    </sheetView>
  </sheetViews>
  <sheetFormatPr defaultRowHeight="18" customHeight="1"/>
  <cols>
    <col min="1" max="1" width="32.85546875" style="25" customWidth="1"/>
    <col min="2" max="2" width="17.140625" style="26" customWidth="1"/>
    <col min="3" max="7" width="14.28515625" style="26" customWidth="1"/>
  </cols>
  <sheetData>
    <row r="1" spans="1:7" s="44" customFormat="1" ht="66.75" customHeight="1">
      <c r="A1" s="42" t="s">
        <v>1345</v>
      </c>
      <c r="B1" s="43"/>
      <c r="C1" s="43"/>
      <c r="D1" s="43"/>
      <c r="E1" s="43"/>
      <c r="F1" s="43"/>
      <c r="G1" s="43"/>
    </row>
    <row r="2" spans="1:7" s="11" customFormat="1" ht="36" customHeight="1">
      <c r="A2" s="23" t="s">
        <v>1002</v>
      </c>
      <c r="B2" s="24" t="s">
        <v>1001</v>
      </c>
      <c r="C2" s="24" t="s">
        <v>1317</v>
      </c>
      <c r="D2" s="24" t="s">
        <v>1318</v>
      </c>
      <c r="E2" s="24" t="s">
        <v>998</v>
      </c>
      <c r="F2" s="24" t="s">
        <v>1319</v>
      </c>
      <c r="G2" s="24" t="s">
        <v>996</v>
      </c>
    </row>
    <row r="3" spans="1:7" s="29" customFormat="1" ht="27" customHeight="1">
      <c r="A3" s="25" t="s">
        <v>995</v>
      </c>
      <c r="B3" s="26">
        <v>6555</v>
      </c>
      <c r="C3" s="26">
        <v>120</v>
      </c>
      <c r="D3" s="26">
        <v>62.34</v>
      </c>
      <c r="E3" s="27">
        <f>C3/D3</f>
        <v>1.9249278152069296</v>
      </c>
      <c r="F3" s="26" t="s">
        <v>926</v>
      </c>
      <c r="G3" s="28">
        <v>6.6500000000000004E-15</v>
      </c>
    </row>
    <row r="4" spans="1:7" s="29" customFormat="1" ht="27" customHeight="1">
      <c r="A4" s="25" t="s">
        <v>994</v>
      </c>
      <c r="B4" s="26">
        <v>971</v>
      </c>
      <c r="C4" s="26">
        <v>30</v>
      </c>
      <c r="D4" s="26">
        <v>9.23</v>
      </c>
      <c r="E4" s="27" t="s">
        <v>1320</v>
      </c>
      <c r="F4" s="26" t="s">
        <v>926</v>
      </c>
      <c r="G4" s="28">
        <v>2.0599999999999999E-8</v>
      </c>
    </row>
    <row r="5" spans="1:7" s="29" customFormat="1" ht="27" customHeight="1">
      <c r="A5" s="25" t="s">
        <v>993</v>
      </c>
      <c r="B5" s="26">
        <v>8663</v>
      </c>
      <c r="C5" s="26">
        <v>143</v>
      </c>
      <c r="D5" s="26">
        <v>82.39</v>
      </c>
      <c r="E5" s="27">
        <f t="shared" ref="E5:E68" si="0">C5/D5</f>
        <v>1.7356475300400533</v>
      </c>
      <c r="F5" s="26" t="s">
        <v>926</v>
      </c>
      <c r="G5" s="28">
        <v>9.8899999999999994E-15</v>
      </c>
    </row>
    <row r="6" spans="1:7" s="29" customFormat="1" ht="27" customHeight="1">
      <c r="A6" s="25" t="s">
        <v>992</v>
      </c>
      <c r="B6" s="26">
        <v>5086</v>
      </c>
      <c r="C6" s="26">
        <v>127</v>
      </c>
      <c r="D6" s="26">
        <v>48.37</v>
      </c>
      <c r="E6" s="27">
        <f t="shared" si="0"/>
        <v>2.6255943766797603</v>
      </c>
      <c r="F6" s="26" t="s">
        <v>926</v>
      </c>
      <c r="G6" s="28">
        <v>3.5999999999999999E-28</v>
      </c>
    </row>
    <row r="7" spans="1:7" s="29" customFormat="1" ht="27" customHeight="1">
      <c r="A7" s="25" t="s">
        <v>991</v>
      </c>
      <c r="B7" s="26">
        <v>2027</v>
      </c>
      <c r="C7" s="26">
        <v>18</v>
      </c>
      <c r="D7" s="26">
        <v>19.28</v>
      </c>
      <c r="E7" s="27">
        <f t="shared" si="0"/>
        <v>0.93360995850622397</v>
      </c>
      <c r="F7" s="26" t="s">
        <v>874</v>
      </c>
      <c r="G7" s="28">
        <v>0.44</v>
      </c>
    </row>
    <row r="8" spans="1:7" s="29" customFormat="1" ht="27" customHeight="1">
      <c r="A8" s="25" t="s">
        <v>990</v>
      </c>
      <c r="B8" s="26">
        <v>2389</v>
      </c>
      <c r="C8" s="26">
        <v>43</v>
      </c>
      <c r="D8" s="26">
        <v>22.72</v>
      </c>
      <c r="E8" s="27">
        <f t="shared" si="0"/>
        <v>1.892605633802817</v>
      </c>
      <c r="F8" s="26" t="s">
        <v>926</v>
      </c>
      <c r="G8" s="28">
        <v>4.0299999999999997E-5</v>
      </c>
    </row>
    <row r="9" spans="1:7" s="29" customFormat="1" ht="27" customHeight="1">
      <c r="A9" s="25" t="s">
        <v>989</v>
      </c>
      <c r="B9" s="26">
        <v>12313</v>
      </c>
      <c r="C9" s="26">
        <v>52</v>
      </c>
      <c r="D9" s="26">
        <v>117.11</v>
      </c>
      <c r="E9" s="27">
        <f t="shared" si="0"/>
        <v>0.44402698317820855</v>
      </c>
      <c r="F9" s="26" t="s">
        <v>874</v>
      </c>
      <c r="G9" s="28">
        <v>3.18E-17</v>
      </c>
    </row>
    <row r="10" spans="1:7" s="29" customFormat="1" ht="27" customHeight="1">
      <c r="A10" s="25" t="s">
        <v>988</v>
      </c>
      <c r="B10" s="26">
        <v>814</v>
      </c>
      <c r="C10" s="26">
        <v>30</v>
      </c>
      <c r="D10" s="26">
        <v>7.74</v>
      </c>
      <c r="E10" s="27">
        <f t="shared" si="0"/>
        <v>3.8759689922480618</v>
      </c>
      <c r="F10" s="26" t="s">
        <v>926</v>
      </c>
      <c r="G10" s="28">
        <v>3.8400000000000002E-10</v>
      </c>
    </row>
    <row r="11" spans="1:7" s="29" customFormat="1" ht="27" customHeight="1">
      <c r="A11" s="25" t="s">
        <v>987</v>
      </c>
      <c r="B11" s="26">
        <v>2654</v>
      </c>
      <c r="C11" s="26">
        <v>29</v>
      </c>
      <c r="D11" s="26">
        <v>25.24</v>
      </c>
      <c r="E11" s="27">
        <f t="shared" si="0"/>
        <v>1.1489698890649762</v>
      </c>
      <c r="F11" s="26" t="s">
        <v>926</v>
      </c>
      <c r="G11" s="28">
        <v>0.24299999999999999</v>
      </c>
    </row>
    <row r="12" spans="1:7" s="29" customFormat="1" ht="27" customHeight="1">
      <c r="A12" s="25" t="s">
        <v>986</v>
      </c>
      <c r="B12" s="26">
        <v>230</v>
      </c>
      <c r="C12" s="26">
        <v>3</v>
      </c>
      <c r="D12" s="26">
        <v>2.19</v>
      </c>
      <c r="E12" s="27">
        <f t="shared" si="0"/>
        <v>1.3698630136986301</v>
      </c>
      <c r="F12" s="26" t="s">
        <v>926</v>
      </c>
      <c r="G12" s="28">
        <v>0.374</v>
      </c>
    </row>
    <row r="13" spans="1:7" s="29" customFormat="1" ht="27" customHeight="1">
      <c r="A13" s="25" t="s">
        <v>985</v>
      </c>
      <c r="B13" s="26">
        <v>3758</v>
      </c>
      <c r="C13" s="26">
        <v>20</v>
      </c>
      <c r="D13" s="26">
        <v>35.74</v>
      </c>
      <c r="E13" s="27">
        <f t="shared" si="0"/>
        <v>0.55959709009513148</v>
      </c>
      <c r="F13" s="26" t="s">
        <v>874</v>
      </c>
      <c r="G13" s="28">
        <v>1.73E-3</v>
      </c>
    </row>
    <row r="14" spans="1:7" s="29" customFormat="1" ht="27" customHeight="1">
      <c r="A14" s="25" t="s">
        <v>984</v>
      </c>
      <c r="B14" s="26">
        <v>258</v>
      </c>
      <c r="C14" s="26">
        <v>9</v>
      </c>
      <c r="D14" s="26">
        <v>2.4500000000000002</v>
      </c>
      <c r="E14" s="27">
        <f t="shared" si="0"/>
        <v>3.6734693877551017</v>
      </c>
      <c r="F14" s="26" t="s">
        <v>926</v>
      </c>
      <c r="G14" s="28">
        <v>9.3300000000000002E-4</v>
      </c>
    </row>
    <row r="15" spans="1:7" s="29" customFormat="1" ht="27" customHeight="1">
      <c r="A15" s="25" t="s">
        <v>983</v>
      </c>
      <c r="B15" s="26">
        <v>1053</v>
      </c>
      <c r="C15" s="26">
        <v>15</v>
      </c>
      <c r="D15" s="26">
        <v>10.01</v>
      </c>
      <c r="E15" s="27">
        <f t="shared" si="0"/>
        <v>1.4985014985014986</v>
      </c>
      <c r="F15" s="26" t="s">
        <v>926</v>
      </c>
      <c r="G15" s="28">
        <v>8.0199999999999994E-2</v>
      </c>
    </row>
    <row r="16" spans="1:7" s="29" customFormat="1" ht="27" customHeight="1">
      <c r="A16" s="25" t="s">
        <v>982</v>
      </c>
      <c r="B16" s="26">
        <v>1004</v>
      </c>
      <c r="C16" s="26">
        <v>15</v>
      </c>
      <c r="D16" s="26">
        <v>9.5500000000000007</v>
      </c>
      <c r="E16" s="27">
        <f t="shared" si="0"/>
        <v>1.5706806282722512</v>
      </c>
      <c r="F16" s="26" t="s">
        <v>926</v>
      </c>
      <c r="G16" s="28">
        <v>5.8599999999999999E-2</v>
      </c>
    </row>
    <row r="17" spans="1:7" s="29" customFormat="1" ht="27" customHeight="1">
      <c r="A17" s="25" t="s">
        <v>981</v>
      </c>
      <c r="B17" s="26">
        <v>652</v>
      </c>
      <c r="C17" s="26">
        <v>5</v>
      </c>
      <c r="D17" s="26">
        <v>6.2</v>
      </c>
      <c r="E17" s="27">
        <f t="shared" si="0"/>
        <v>0.80645161290322576</v>
      </c>
      <c r="F17" s="26" t="s">
        <v>874</v>
      </c>
      <c r="G17" s="28">
        <v>0.41199999999999998</v>
      </c>
    </row>
    <row r="18" spans="1:7" s="29" customFormat="1" ht="27" customHeight="1">
      <c r="A18" s="25" t="s">
        <v>980</v>
      </c>
      <c r="B18" s="26">
        <v>1262</v>
      </c>
      <c r="C18" s="26">
        <v>11</v>
      </c>
      <c r="D18" s="26">
        <v>12</v>
      </c>
      <c r="E18" s="27">
        <f t="shared" si="0"/>
        <v>0.91666666666666663</v>
      </c>
      <c r="F18" s="26" t="s">
        <v>874</v>
      </c>
      <c r="G18" s="28">
        <v>0.45900000000000002</v>
      </c>
    </row>
    <row r="19" spans="1:7" s="29" customFormat="1" ht="27" customHeight="1">
      <c r="A19" s="25" t="s">
        <v>979</v>
      </c>
      <c r="B19" s="26">
        <v>2682</v>
      </c>
      <c r="C19" s="26">
        <v>48</v>
      </c>
      <c r="D19" s="26">
        <v>25.51</v>
      </c>
      <c r="E19" s="27">
        <f t="shared" si="0"/>
        <v>1.8816150529204232</v>
      </c>
      <c r="F19" s="26" t="s">
        <v>926</v>
      </c>
      <c r="G19" s="28">
        <v>1.5299999999999999E-5</v>
      </c>
    </row>
    <row r="20" spans="1:7" s="29" customFormat="1" ht="27" customHeight="1">
      <c r="A20" s="25" t="s">
        <v>978</v>
      </c>
      <c r="B20" s="26">
        <v>209</v>
      </c>
      <c r="C20" s="26">
        <v>1</v>
      </c>
      <c r="D20" s="26">
        <v>1.99</v>
      </c>
      <c r="E20" s="27">
        <f t="shared" si="0"/>
        <v>0.50251256281407031</v>
      </c>
      <c r="F20" s="26" t="s">
        <v>874</v>
      </c>
      <c r="G20" s="28">
        <v>0.40799999999999997</v>
      </c>
    </row>
    <row r="21" spans="1:7" s="29" customFormat="1" ht="27" customHeight="1">
      <c r="A21" s="25" t="s">
        <v>977</v>
      </c>
      <c r="B21" s="26">
        <v>780</v>
      </c>
      <c r="C21" s="26">
        <v>13</v>
      </c>
      <c r="D21" s="26">
        <v>7.42</v>
      </c>
      <c r="E21" s="27">
        <f t="shared" si="0"/>
        <v>1.7520215633423182</v>
      </c>
      <c r="F21" s="26" t="s">
        <v>926</v>
      </c>
      <c r="G21" s="28">
        <v>3.7499999999999999E-2</v>
      </c>
    </row>
    <row r="22" spans="1:7" s="29" customFormat="1" ht="27" customHeight="1">
      <c r="A22" s="25" t="s">
        <v>976</v>
      </c>
      <c r="B22" s="26">
        <v>278</v>
      </c>
      <c r="C22" s="26">
        <v>8</v>
      </c>
      <c r="D22" s="26">
        <v>2.64</v>
      </c>
      <c r="E22" s="27">
        <f t="shared" si="0"/>
        <v>3.0303030303030303</v>
      </c>
      <c r="F22" s="26" t="s">
        <v>926</v>
      </c>
      <c r="G22" s="28">
        <v>5.5999999999999999E-3</v>
      </c>
    </row>
    <row r="23" spans="1:7" s="29" customFormat="1" ht="27" customHeight="1">
      <c r="A23" s="25" t="s">
        <v>975</v>
      </c>
      <c r="B23" s="26">
        <v>606</v>
      </c>
      <c r="C23" s="26">
        <v>2</v>
      </c>
      <c r="D23" s="26">
        <v>5.76</v>
      </c>
      <c r="E23" s="27">
        <f t="shared" si="0"/>
        <v>0.34722222222222221</v>
      </c>
      <c r="F23" s="26" t="s">
        <v>874</v>
      </c>
      <c r="G23" s="28">
        <v>7.1199999999999999E-2</v>
      </c>
    </row>
    <row r="24" spans="1:7" s="29" customFormat="1" ht="27" customHeight="1">
      <c r="A24" s="25" t="s">
        <v>974</v>
      </c>
      <c r="B24" s="26">
        <v>66</v>
      </c>
      <c r="C24" s="26">
        <v>2</v>
      </c>
      <c r="D24" s="26">
        <v>0.63</v>
      </c>
      <c r="E24" s="27">
        <f t="shared" si="0"/>
        <v>3.1746031746031744</v>
      </c>
      <c r="F24" s="26" t="s">
        <v>926</v>
      </c>
      <c r="G24" s="28">
        <v>0.13100000000000001</v>
      </c>
    </row>
    <row r="25" spans="1:7" s="29" customFormat="1" ht="27" customHeight="1">
      <c r="A25" s="25" t="s">
        <v>973</v>
      </c>
      <c r="B25" s="26">
        <v>71</v>
      </c>
      <c r="C25" s="26">
        <v>2</v>
      </c>
      <c r="D25" s="26">
        <v>0.68</v>
      </c>
      <c r="E25" s="27">
        <f t="shared" si="0"/>
        <v>2.9411764705882351</v>
      </c>
      <c r="F25" s="26" t="s">
        <v>926</v>
      </c>
      <c r="G25" s="28">
        <v>0.14699999999999999</v>
      </c>
    </row>
    <row r="26" spans="1:7" s="29" customFormat="1" ht="27" customHeight="1">
      <c r="A26" s="25" t="s">
        <v>972</v>
      </c>
      <c r="B26" s="26">
        <v>1353</v>
      </c>
      <c r="C26" s="26">
        <v>6</v>
      </c>
      <c r="D26" s="26">
        <v>12.87</v>
      </c>
      <c r="E26" s="27">
        <f t="shared" si="0"/>
        <v>0.46620046620046623</v>
      </c>
      <c r="F26" s="26" t="s">
        <v>874</v>
      </c>
      <c r="G26" s="28">
        <v>2.53E-2</v>
      </c>
    </row>
    <row r="27" spans="1:7" s="29" customFormat="1" ht="27" customHeight="1">
      <c r="A27" s="25" t="s">
        <v>971</v>
      </c>
      <c r="B27" s="26">
        <v>431</v>
      </c>
      <c r="C27" s="26">
        <v>5</v>
      </c>
      <c r="D27" s="26">
        <v>4.0999999999999996</v>
      </c>
      <c r="E27" s="27">
        <f t="shared" si="0"/>
        <v>1.2195121951219514</v>
      </c>
      <c r="F27" s="26" t="s">
        <v>926</v>
      </c>
      <c r="G27" s="28">
        <v>0.39100000000000001</v>
      </c>
    </row>
    <row r="28" spans="1:7" s="29" customFormat="1" ht="27" customHeight="1">
      <c r="A28" s="25" t="s">
        <v>970</v>
      </c>
      <c r="B28" s="26">
        <v>611</v>
      </c>
      <c r="C28" s="26">
        <v>5</v>
      </c>
      <c r="D28" s="26">
        <v>5.81</v>
      </c>
      <c r="E28" s="27">
        <f t="shared" si="0"/>
        <v>0.86058519793459554</v>
      </c>
      <c r="F28" s="26" t="s">
        <v>874</v>
      </c>
      <c r="G28" s="28">
        <v>0.47499999999999998</v>
      </c>
    </row>
    <row r="29" spans="1:7" s="29" customFormat="1" ht="27" customHeight="1">
      <c r="A29" s="25" t="s">
        <v>969</v>
      </c>
      <c r="B29" s="26">
        <v>617</v>
      </c>
      <c r="C29" s="26">
        <v>48</v>
      </c>
      <c r="D29" s="26">
        <v>5.87</v>
      </c>
      <c r="E29" s="27">
        <f t="shared" si="0"/>
        <v>8.1771720613287897</v>
      </c>
      <c r="F29" s="26" t="s">
        <v>926</v>
      </c>
      <c r="G29" s="28">
        <v>5.6599999999999999E-29</v>
      </c>
    </row>
    <row r="30" spans="1:7" s="29" customFormat="1" ht="27" customHeight="1">
      <c r="A30" s="25" t="s">
        <v>968</v>
      </c>
      <c r="B30" s="26">
        <v>29</v>
      </c>
      <c r="C30" s="26">
        <v>5</v>
      </c>
      <c r="D30" s="26">
        <v>0.28000000000000003</v>
      </c>
      <c r="E30" s="27">
        <f t="shared" si="0"/>
        <v>17.857142857142854</v>
      </c>
      <c r="F30" s="26" t="s">
        <v>926</v>
      </c>
      <c r="G30" s="28">
        <v>1.0200000000000001E-5</v>
      </c>
    </row>
    <row r="31" spans="1:7" s="29" customFormat="1" ht="27" customHeight="1">
      <c r="A31" s="25" t="s">
        <v>967</v>
      </c>
      <c r="B31" s="26">
        <v>875</v>
      </c>
      <c r="C31" s="26">
        <v>2</v>
      </c>
      <c r="D31" s="26">
        <v>8.32</v>
      </c>
      <c r="E31" s="27">
        <f t="shared" si="0"/>
        <v>0.24038461538461536</v>
      </c>
      <c r="F31" s="26" t="s">
        <v>874</v>
      </c>
      <c r="G31" s="28">
        <v>9.8600000000000007E-3</v>
      </c>
    </row>
    <row r="32" spans="1:7" s="29" customFormat="1" ht="27" customHeight="1">
      <c r="A32" s="25" t="s">
        <v>966</v>
      </c>
      <c r="B32" s="26">
        <v>27</v>
      </c>
      <c r="C32" s="26">
        <v>4</v>
      </c>
      <c r="D32" s="26">
        <v>0.26</v>
      </c>
      <c r="E32" s="27">
        <f t="shared" si="0"/>
        <v>15.384615384615383</v>
      </c>
      <c r="F32" s="26" t="s">
        <v>926</v>
      </c>
      <c r="G32" s="28">
        <v>1.45E-4</v>
      </c>
    </row>
    <row r="33" spans="1:7" s="29" customFormat="1" ht="27" customHeight="1">
      <c r="A33" s="25" t="s">
        <v>965</v>
      </c>
      <c r="B33" s="26">
        <v>133</v>
      </c>
      <c r="C33" s="26">
        <v>7</v>
      </c>
      <c r="D33" s="26">
        <v>1.26</v>
      </c>
      <c r="E33" s="27">
        <f t="shared" si="0"/>
        <v>5.5555555555555554</v>
      </c>
      <c r="F33" s="26" t="s">
        <v>926</v>
      </c>
      <c r="G33" s="28">
        <v>3.2600000000000001E-4</v>
      </c>
    </row>
    <row r="34" spans="1:7" s="29" customFormat="1" ht="27" customHeight="1">
      <c r="A34" s="25" t="s">
        <v>964</v>
      </c>
      <c r="B34" s="26">
        <v>63</v>
      </c>
      <c r="C34" s="26">
        <v>5</v>
      </c>
      <c r="D34" s="26">
        <v>0.6</v>
      </c>
      <c r="E34" s="27">
        <f t="shared" si="0"/>
        <v>8.3333333333333339</v>
      </c>
      <c r="F34" s="26" t="s">
        <v>926</v>
      </c>
      <c r="G34" s="28">
        <v>3.8099999999999999E-4</v>
      </c>
    </row>
    <row r="35" spans="1:7" s="29" customFormat="1" ht="27" customHeight="1">
      <c r="A35" s="25" t="s">
        <v>963</v>
      </c>
      <c r="B35" s="26">
        <v>130</v>
      </c>
      <c r="C35" s="26">
        <v>6</v>
      </c>
      <c r="D35" s="26">
        <v>1.24</v>
      </c>
      <c r="E35" s="27">
        <f t="shared" si="0"/>
        <v>4.838709677419355</v>
      </c>
      <c r="F35" s="26" t="s">
        <v>926</v>
      </c>
      <c r="G35" s="28">
        <v>1.6800000000000001E-3</v>
      </c>
    </row>
    <row r="36" spans="1:7" s="29" customFormat="1" ht="27" customHeight="1">
      <c r="A36" s="25" t="s">
        <v>962</v>
      </c>
      <c r="B36" s="26">
        <v>1446</v>
      </c>
      <c r="C36" s="26">
        <v>12</v>
      </c>
      <c r="D36" s="26">
        <v>13.75</v>
      </c>
      <c r="E36" s="27">
        <f t="shared" si="0"/>
        <v>0.87272727272727268</v>
      </c>
      <c r="F36" s="26" t="s">
        <v>874</v>
      </c>
      <c r="G36" s="28">
        <v>0.378</v>
      </c>
    </row>
    <row r="37" spans="1:7" s="29" customFormat="1" ht="27" customHeight="1">
      <c r="A37" s="25" t="s">
        <v>961</v>
      </c>
      <c r="B37" s="26">
        <v>27</v>
      </c>
      <c r="C37" s="26">
        <v>0</v>
      </c>
      <c r="D37" s="26">
        <v>0.26</v>
      </c>
      <c r="E37" s="27">
        <f t="shared" si="0"/>
        <v>0</v>
      </c>
      <c r="F37" s="26" t="s">
        <v>874</v>
      </c>
      <c r="G37" s="28">
        <v>0.77300000000000002</v>
      </c>
    </row>
    <row r="38" spans="1:7" s="29" customFormat="1" ht="27" customHeight="1">
      <c r="A38" s="25" t="s">
        <v>960</v>
      </c>
      <c r="B38" s="26">
        <v>334</v>
      </c>
      <c r="C38" s="26">
        <v>30</v>
      </c>
      <c r="D38" s="26">
        <v>3.18</v>
      </c>
      <c r="E38" s="27">
        <f t="shared" si="0"/>
        <v>9.4339622641509422</v>
      </c>
      <c r="F38" s="26" t="s">
        <v>926</v>
      </c>
      <c r="G38" s="28">
        <v>5.04E-20</v>
      </c>
    </row>
    <row r="39" spans="1:7" s="29" customFormat="1" ht="27" customHeight="1">
      <c r="A39" s="25" t="s">
        <v>959</v>
      </c>
      <c r="B39" s="26">
        <v>440</v>
      </c>
      <c r="C39" s="26">
        <v>2</v>
      </c>
      <c r="D39" s="26">
        <v>4.18</v>
      </c>
      <c r="E39" s="27">
        <f t="shared" si="0"/>
        <v>0.47846889952153115</v>
      </c>
      <c r="F39" s="26" t="s">
        <v>874</v>
      </c>
      <c r="G39" s="28">
        <v>0.21</v>
      </c>
    </row>
    <row r="40" spans="1:7" s="29" customFormat="1" ht="27" customHeight="1">
      <c r="A40" s="25" t="s">
        <v>958</v>
      </c>
      <c r="B40" s="26">
        <v>877</v>
      </c>
      <c r="C40" s="26">
        <v>0</v>
      </c>
      <c r="D40" s="26">
        <v>8.34</v>
      </c>
      <c r="E40" s="27">
        <f t="shared" si="0"/>
        <v>0</v>
      </c>
      <c r="F40" s="26" t="s">
        <v>874</v>
      </c>
      <c r="G40" s="28">
        <v>2.0900000000000001E-4</v>
      </c>
    </row>
    <row r="41" spans="1:7" s="29" customFormat="1" ht="27" customHeight="1">
      <c r="A41" s="25" t="s">
        <v>957</v>
      </c>
      <c r="B41" s="26">
        <v>99</v>
      </c>
      <c r="C41" s="26">
        <v>6</v>
      </c>
      <c r="D41" s="26">
        <v>0.94</v>
      </c>
      <c r="E41" s="27">
        <f t="shared" si="0"/>
        <v>6.3829787234042561</v>
      </c>
      <c r="F41" s="26" t="s">
        <v>926</v>
      </c>
      <c r="G41" s="28">
        <v>4.1800000000000002E-4</v>
      </c>
    </row>
    <row r="42" spans="1:7" s="29" customFormat="1" ht="27" customHeight="1">
      <c r="A42" s="25" t="s">
        <v>956</v>
      </c>
      <c r="B42" s="26">
        <v>2368</v>
      </c>
      <c r="C42" s="26">
        <v>10</v>
      </c>
      <c r="D42" s="26">
        <v>22.52</v>
      </c>
      <c r="E42" s="27">
        <f t="shared" si="0"/>
        <v>0.44404973357015987</v>
      </c>
      <c r="F42" s="26" t="s">
        <v>874</v>
      </c>
      <c r="G42" s="28">
        <v>1.8799999999999999E-3</v>
      </c>
    </row>
    <row r="43" spans="1:7" s="29" customFormat="1" ht="27" customHeight="1">
      <c r="A43" s="25" t="s">
        <v>955</v>
      </c>
      <c r="B43" s="26">
        <v>62</v>
      </c>
      <c r="C43" s="26">
        <v>2</v>
      </c>
      <c r="D43" s="26">
        <v>0.59</v>
      </c>
      <c r="E43" s="27">
        <f t="shared" si="0"/>
        <v>3.3898305084745766</v>
      </c>
      <c r="F43" s="26" t="s">
        <v>926</v>
      </c>
      <c r="G43" s="28">
        <v>0.11799999999999999</v>
      </c>
    </row>
    <row r="44" spans="1:7" s="29" customFormat="1" ht="27" customHeight="1">
      <c r="A44" s="25" t="s">
        <v>954</v>
      </c>
      <c r="B44" s="26">
        <v>382</v>
      </c>
      <c r="C44" s="26">
        <v>2</v>
      </c>
      <c r="D44" s="26">
        <v>3.63</v>
      </c>
      <c r="E44" s="27">
        <f t="shared" si="0"/>
        <v>0.55096418732782371</v>
      </c>
      <c r="F44" s="26" t="s">
        <v>874</v>
      </c>
      <c r="G44" s="28">
        <v>0.29499999999999998</v>
      </c>
    </row>
    <row r="45" spans="1:7" s="29" customFormat="1" ht="27" customHeight="1">
      <c r="A45" s="25" t="s">
        <v>953</v>
      </c>
      <c r="B45" s="26">
        <v>18</v>
      </c>
      <c r="C45" s="26">
        <v>3</v>
      </c>
      <c r="D45" s="26">
        <v>0.17</v>
      </c>
      <c r="E45" s="27">
        <f t="shared" si="0"/>
        <v>17.647058823529409</v>
      </c>
      <c r="F45" s="26" t="s">
        <v>926</v>
      </c>
      <c r="G45" s="28">
        <v>7.2900000000000005E-4</v>
      </c>
    </row>
    <row r="46" spans="1:7" s="29" customFormat="1" ht="27" customHeight="1">
      <c r="A46" s="25" t="s">
        <v>952</v>
      </c>
      <c r="B46" s="26">
        <v>159</v>
      </c>
      <c r="C46" s="26">
        <v>3</v>
      </c>
      <c r="D46" s="26">
        <v>1.51</v>
      </c>
      <c r="E46" s="27">
        <f t="shared" si="0"/>
        <v>1.9867549668874172</v>
      </c>
      <c r="F46" s="26" t="s">
        <v>926</v>
      </c>
      <c r="G46" s="28">
        <v>0.19400000000000001</v>
      </c>
    </row>
    <row r="47" spans="1:7" s="29" customFormat="1" ht="27" customHeight="1">
      <c r="A47" s="25" t="s">
        <v>951</v>
      </c>
      <c r="B47" s="26">
        <v>121</v>
      </c>
      <c r="C47" s="26">
        <v>0</v>
      </c>
      <c r="D47" s="26">
        <v>1.1499999999999999</v>
      </c>
      <c r="E47" s="27">
        <f t="shared" si="0"/>
        <v>0</v>
      </c>
      <c r="F47" s="26" t="s">
        <v>874</v>
      </c>
      <c r="G47" s="28">
        <v>0.316</v>
      </c>
    </row>
    <row r="48" spans="1:7" s="29" customFormat="1" ht="27" customHeight="1">
      <c r="A48" s="25" t="s">
        <v>950</v>
      </c>
      <c r="B48" s="26">
        <v>47</v>
      </c>
      <c r="C48" s="26">
        <v>1</v>
      </c>
      <c r="D48" s="26">
        <v>0.45</v>
      </c>
      <c r="E48" s="27">
        <f t="shared" si="0"/>
        <v>2.2222222222222223</v>
      </c>
      <c r="F48" s="26" t="s">
        <v>926</v>
      </c>
      <c r="G48" s="28">
        <v>0.36099999999999999</v>
      </c>
    </row>
    <row r="49" spans="1:7" s="29" customFormat="1" ht="27" customHeight="1">
      <c r="A49" s="25" t="s">
        <v>949</v>
      </c>
      <c r="B49" s="26">
        <v>312</v>
      </c>
      <c r="C49" s="26">
        <v>3</v>
      </c>
      <c r="D49" s="26">
        <v>2.97</v>
      </c>
      <c r="E49" s="27">
        <f t="shared" si="0"/>
        <v>1.0101010101010099</v>
      </c>
      <c r="F49" s="26" t="s">
        <v>926</v>
      </c>
      <c r="G49" s="28">
        <v>0.57099999999999995</v>
      </c>
    </row>
    <row r="50" spans="1:7" s="29" customFormat="1" ht="27" customHeight="1">
      <c r="A50" s="25" t="s">
        <v>948</v>
      </c>
      <c r="B50" s="26">
        <v>141</v>
      </c>
      <c r="C50" s="26">
        <v>1</v>
      </c>
      <c r="D50" s="26">
        <v>1.34</v>
      </c>
      <c r="E50" s="27">
        <f t="shared" si="0"/>
        <v>0.74626865671641784</v>
      </c>
      <c r="F50" s="26" t="s">
        <v>874</v>
      </c>
      <c r="G50" s="28">
        <v>0.61199999999999999</v>
      </c>
    </row>
    <row r="51" spans="1:7" s="29" customFormat="1" ht="27" customHeight="1">
      <c r="A51" s="25" t="s">
        <v>947</v>
      </c>
      <c r="B51" s="26">
        <v>573</v>
      </c>
      <c r="C51" s="26">
        <v>0</v>
      </c>
      <c r="D51" s="26">
        <v>5.45</v>
      </c>
      <c r="E51" s="27">
        <f t="shared" si="0"/>
        <v>0</v>
      </c>
      <c r="F51" s="26" t="s">
        <v>874</v>
      </c>
      <c r="G51" s="28">
        <v>4.0600000000000002E-3</v>
      </c>
    </row>
    <row r="52" spans="1:7" s="29" customFormat="1" ht="27" customHeight="1">
      <c r="A52" s="25" t="s">
        <v>946</v>
      </c>
      <c r="B52" s="26">
        <v>557</v>
      </c>
      <c r="C52" s="26">
        <v>2</v>
      </c>
      <c r="D52" s="26">
        <v>5.3</v>
      </c>
      <c r="E52" s="27">
        <f t="shared" si="0"/>
        <v>0.37735849056603776</v>
      </c>
      <c r="F52" s="26" t="s">
        <v>874</v>
      </c>
      <c r="G52" s="28">
        <v>9.9400000000000002E-2</v>
      </c>
    </row>
    <row r="53" spans="1:7" s="29" customFormat="1" ht="27" customHeight="1">
      <c r="A53" s="25" t="s">
        <v>945</v>
      </c>
      <c r="B53" s="26">
        <v>230</v>
      </c>
      <c r="C53" s="26">
        <v>1</v>
      </c>
      <c r="D53" s="26">
        <v>2.19</v>
      </c>
      <c r="E53" s="27">
        <f t="shared" si="0"/>
        <v>0.45662100456621008</v>
      </c>
      <c r="F53" s="26" t="s">
        <v>874</v>
      </c>
      <c r="G53" s="28">
        <v>0.35599999999999998</v>
      </c>
    </row>
    <row r="54" spans="1:7" s="29" customFormat="1" ht="27" customHeight="1">
      <c r="A54" s="25" t="s">
        <v>944</v>
      </c>
      <c r="B54" s="26">
        <v>327</v>
      </c>
      <c r="C54" s="26">
        <v>2</v>
      </c>
      <c r="D54" s="26">
        <v>3.11</v>
      </c>
      <c r="E54" s="27">
        <f t="shared" si="0"/>
        <v>0.64308681672025725</v>
      </c>
      <c r="F54" s="26" t="s">
        <v>874</v>
      </c>
      <c r="G54" s="28">
        <v>0.39800000000000002</v>
      </c>
    </row>
    <row r="55" spans="1:7" s="29" customFormat="1" ht="27" customHeight="1">
      <c r="A55" s="25" t="s">
        <v>943</v>
      </c>
      <c r="B55" s="26">
        <v>153</v>
      </c>
      <c r="C55" s="26">
        <v>2</v>
      </c>
      <c r="D55" s="26">
        <v>1.46</v>
      </c>
      <c r="E55" s="27">
        <f t="shared" si="0"/>
        <v>1.3698630136986301</v>
      </c>
      <c r="F55" s="26" t="s">
        <v>926</v>
      </c>
      <c r="G55" s="28">
        <v>0.42699999999999999</v>
      </c>
    </row>
    <row r="56" spans="1:7" s="29" customFormat="1" ht="27" customHeight="1">
      <c r="A56" s="25" t="s">
        <v>942</v>
      </c>
      <c r="B56" s="26">
        <v>2263</v>
      </c>
      <c r="C56" s="26">
        <v>21</v>
      </c>
      <c r="D56" s="26">
        <v>21.52</v>
      </c>
      <c r="E56" s="27">
        <f t="shared" si="0"/>
        <v>0.97583643122676578</v>
      </c>
      <c r="F56" s="26" t="s">
        <v>874</v>
      </c>
      <c r="G56" s="28">
        <v>0.51100000000000001</v>
      </c>
    </row>
    <row r="57" spans="1:7" s="29" customFormat="1" ht="27" customHeight="1">
      <c r="A57" s="25" t="s">
        <v>941</v>
      </c>
      <c r="B57" s="26">
        <v>2263</v>
      </c>
      <c r="C57" s="26">
        <v>21</v>
      </c>
      <c r="D57" s="26">
        <v>21.52</v>
      </c>
      <c r="E57" s="27">
        <f t="shared" si="0"/>
        <v>0.97583643122676578</v>
      </c>
      <c r="F57" s="26" t="s">
        <v>874</v>
      </c>
      <c r="G57" s="28">
        <v>0.51100000000000001</v>
      </c>
    </row>
    <row r="58" spans="1:7" s="29" customFormat="1" ht="27" customHeight="1">
      <c r="A58" s="25" t="s">
        <v>940</v>
      </c>
      <c r="B58" s="26">
        <v>6</v>
      </c>
      <c r="C58" s="26">
        <v>0</v>
      </c>
      <c r="D58" s="26">
        <v>0.06</v>
      </c>
      <c r="E58" s="27">
        <f t="shared" si="0"/>
        <v>0</v>
      </c>
      <c r="F58" s="26" t="s">
        <v>874</v>
      </c>
      <c r="G58" s="28">
        <v>0.94499999999999995</v>
      </c>
    </row>
    <row r="59" spans="1:7" s="29" customFormat="1" ht="27" customHeight="1">
      <c r="A59" s="25" t="s">
        <v>939</v>
      </c>
      <c r="B59" s="26">
        <v>99</v>
      </c>
      <c r="C59" s="26">
        <v>5</v>
      </c>
      <c r="D59" s="26">
        <v>0.94</v>
      </c>
      <c r="E59" s="27">
        <f t="shared" si="0"/>
        <v>5.3191489361702127</v>
      </c>
      <c r="F59" s="26" t="s">
        <v>926</v>
      </c>
      <c r="G59" s="28">
        <v>2.7699999999999999E-3</v>
      </c>
    </row>
    <row r="60" spans="1:7" s="29" customFormat="1" ht="27" customHeight="1">
      <c r="A60" s="25" t="s">
        <v>938</v>
      </c>
      <c r="B60" s="26">
        <v>170</v>
      </c>
      <c r="C60" s="26">
        <v>6</v>
      </c>
      <c r="D60" s="26">
        <v>1.62</v>
      </c>
      <c r="E60" s="27">
        <f t="shared" si="0"/>
        <v>3.7037037037037033</v>
      </c>
      <c r="F60" s="26" t="s">
        <v>926</v>
      </c>
      <c r="G60" s="28">
        <v>6.1500000000000001E-3</v>
      </c>
    </row>
    <row r="61" spans="1:7" s="29" customFormat="1" ht="27" customHeight="1">
      <c r="A61" s="25" t="s">
        <v>937</v>
      </c>
      <c r="B61" s="26">
        <v>169</v>
      </c>
      <c r="C61" s="26">
        <v>0</v>
      </c>
      <c r="D61" s="26">
        <v>1.61</v>
      </c>
      <c r="E61" s="27">
        <f t="shared" si="0"/>
        <v>0</v>
      </c>
      <c r="F61" s="26" t="s">
        <v>874</v>
      </c>
      <c r="G61" s="28">
        <v>0.19900000000000001</v>
      </c>
    </row>
    <row r="62" spans="1:7" s="29" customFormat="1" ht="27" customHeight="1">
      <c r="A62" s="25" t="s">
        <v>936</v>
      </c>
      <c r="B62" s="26">
        <v>156</v>
      </c>
      <c r="C62" s="26">
        <v>0</v>
      </c>
      <c r="D62" s="26">
        <v>1.48</v>
      </c>
      <c r="E62" s="27">
        <f t="shared" si="0"/>
        <v>0</v>
      </c>
      <c r="F62" s="26" t="s">
        <v>874</v>
      </c>
      <c r="G62" s="28">
        <v>0.22600000000000001</v>
      </c>
    </row>
    <row r="63" spans="1:7" s="29" customFormat="1" ht="27" customHeight="1">
      <c r="A63" s="25" t="s">
        <v>935</v>
      </c>
      <c r="B63" s="26">
        <v>264</v>
      </c>
      <c r="C63" s="26">
        <v>2</v>
      </c>
      <c r="D63" s="26">
        <v>2.5099999999999998</v>
      </c>
      <c r="E63" s="27">
        <f t="shared" si="0"/>
        <v>0.79681274900398413</v>
      </c>
      <c r="F63" s="26" t="s">
        <v>874</v>
      </c>
      <c r="G63" s="28">
        <v>0.54</v>
      </c>
    </row>
    <row r="64" spans="1:7" s="29" customFormat="1" ht="27" customHeight="1">
      <c r="A64" s="25" t="s">
        <v>934</v>
      </c>
      <c r="B64" s="26">
        <v>130</v>
      </c>
      <c r="C64" s="26">
        <v>1</v>
      </c>
      <c r="D64" s="26">
        <v>1.24</v>
      </c>
      <c r="E64" s="27">
        <f t="shared" si="0"/>
        <v>0.80645161290322587</v>
      </c>
      <c r="F64" s="26" t="s">
        <v>874</v>
      </c>
      <c r="G64" s="28">
        <v>0.64900000000000002</v>
      </c>
    </row>
    <row r="65" spans="1:7" s="29" customFormat="1" ht="27" customHeight="1">
      <c r="A65" s="25" t="s">
        <v>933</v>
      </c>
      <c r="B65" s="26">
        <v>30</v>
      </c>
      <c r="C65" s="26">
        <v>0</v>
      </c>
      <c r="D65" s="26">
        <v>0.28999999999999998</v>
      </c>
      <c r="E65" s="27">
        <f t="shared" si="0"/>
        <v>0</v>
      </c>
      <c r="F65" s="26" t="s">
        <v>874</v>
      </c>
      <c r="G65" s="28">
        <v>0.752</v>
      </c>
    </row>
    <row r="66" spans="1:7" s="29" customFormat="1" ht="27" customHeight="1">
      <c r="A66" s="25" t="s">
        <v>932</v>
      </c>
      <c r="B66" s="26">
        <v>339</v>
      </c>
      <c r="C66" s="26">
        <v>7</v>
      </c>
      <c r="D66" s="26">
        <v>3.22</v>
      </c>
      <c r="E66" s="27">
        <f t="shared" si="0"/>
        <v>2.1739130434782608</v>
      </c>
      <c r="F66" s="26" t="s">
        <v>926</v>
      </c>
      <c r="G66" s="28">
        <v>4.4999999999999998E-2</v>
      </c>
    </row>
    <row r="67" spans="1:7" s="29" customFormat="1" ht="27" customHeight="1">
      <c r="A67" s="25" t="s">
        <v>931</v>
      </c>
      <c r="B67" s="26">
        <v>106</v>
      </c>
      <c r="C67" s="26">
        <v>0</v>
      </c>
      <c r="D67" s="26">
        <v>1.01</v>
      </c>
      <c r="E67" s="27">
        <f t="shared" si="0"/>
        <v>0</v>
      </c>
      <c r="F67" s="26" t="s">
        <v>874</v>
      </c>
      <c r="G67" s="28">
        <v>0.36399999999999999</v>
      </c>
    </row>
    <row r="68" spans="1:7" s="29" customFormat="1" ht="27" customHeight="1">
      <c r="A68" s="25" t="s">
        <v>930</v>
      </c>
      <c r="B68" s="26">
        <v>63</v>
      </c>
      <c r="C68" s="26">
        <v>1</v>
      </c>
      <c r="D68" s="26">
        <v>0.6</v>
      </c>
      <c r="E68" s="27">
        <f t="shared" si="0"/>
        <v>1.6666666666666667</v>
      </c>
      <c r="F68" s="26" t="s">
        <v>926</v>
      </c>
      <c r="G68" s="28">
        <v>0.45100000000000001</v>
      </c>
    </row>
    <row r="69" spans="1:7" s="29" customFormat="1" ht="27" customHeight="1">
      <c r="A69" s="25" t="s">
        <v>929</v>
      </c>
      <c r="B69" s="26">
        <v>274</v>
      </c>
      <c r="C69" s="26">
        <v>2</v>
      </c>
      <c r="D69" s="26">
        <v>2.61</v>
      </c>
      <c r="E69" s="27">
        <f t="shared" ref="E69:E122" si="1">C69/D69</f>
        <v>0.76628352490421459</v>
      </c>
      <c r="F69" s="26" t="s">
        <v>874</v>
      </c>
      <c r="G69" s="28">
        <v>0.51600000000000001</v>
      </c>
    </row>
    <row r="70" spans="1:7" s="29" customFormat="1" ht="27" customHeight="1">
      <c r="A70" s="25" t="s">
        <v>928</v>
      </c>
      <c r="B70" s="26">
        <v>25</v>
      </c>
      <c r="C70" s="26">
        <v>0</v>
      </c>
      <c r="D70" s="26">
        <v>0.24</v>
      </c>
      <c r="E70" s="27">
        <f t="shared" si="1"/>
        <v>0</v>
      </c>
      <c r="F70" s="26" t="s">
        <v>874</v>
      </c>
      <c r="G70" s="28">
        <v>0.78800000000000003</v>
      </c>
    </row>
    <row r="71" spans="1:7" s="29" customFormat="1" ht="27" customHeight="1">
      <c r="A71" s="25" t="s">
        <v>927</v>
      </c>
      <c r="B71" s="26">
        <v>1</v>
      </c>
      <c r="C71" s="26">
        <v>0</v>
      </c>
      <c r="D71" s="26">
        <v>0.01</v>
      </c>
      <c r="E71" s="27">
        <f t="shared" si="1"/>
        <v>0</v>
      </c>
      <c r="F71" s="26" t="s">
        <v>874</v>
      </c>
      <c r="G71" s="28">
        <v>0.99099999999999999</v>
      </c>
    </row>
    <row r="72" spans="1:7" s="29" customFormat="1" ht="27" customHeight="1">
      <c r="A72" s="25" t="s">
        <v>925</v>
      </c>
      <c r="B72" s="26">
        <v>38</v>
      </c>
      <c r="C72" s="26">
        <v>4</v>
      </c>
      <c r="D72" s="26">
        <v>0.36</v>
      </c>
      <c r="E72" s="27">
        <f t="shared" si="1"/>
        <v>11.111111111111111</v>
      </c>
      <c r="F72" s="26" t="s">
        <v>926</v>
      </c>
      <c r="G72" s="28">
        <v>5.2300000000000003E-4</v>
      </c>
    </row>
    <row r="73" spans="1:7" s="29" customFormat="1" ht="27" customHeight="1">
      <c r="A73" s="25" t="s">
        <v>924</v>
      </c>
      <c r="B73" s="26">
        <v>771</v>
      </c>
      <c r="C73" s="26">
        <v>1</v>
      </c>
      <c r="D73" s="26">
        <v>7.33</v>
      </c>
      <c r="E73" s="27">
        <f t="shared" si="1"/>
        <v>0.13642564802182811</v>
      </c>
      <c r="F73" s="26" t="s">
        <v>874</v>
      </c>
      <c r="G73" s="28">
        <v>5.0299999999999997E-3</v>
      </c>
    </row>
    <row r="74" spans="1:7" s="29" customFormat="1" ht="27" customHeight="1">
      <c r="A74" s="25" t="s">
        <v>923</v>
      </c>
      <c r="B74" s="26">
        <v>7</v>
      </c>
      <c r="C74" s="26">
        <v>1</v>
      </c>
      <c r="D74" s="26">
        <v>7.0000000000000007E-2</v>
      </c>
      <c r="E74" s="27">
        <f t="shared" si="1"/>
        <v>14.285714285714285</v>
      </c>
      <c r="F74" s="26" t="s">
        <v>926</v>
      </c>
      <c r="G74" s="28">
        <v>6.4399999999999999E-2</v>
      </c>
    </row>
    <row r="75" spans="1:7" s="29" customFormat="1" ht="27" customHeight="1">
      <c r="A75" s="25" t="s">
        <v>922</v>
      </c>
      <c r="B75" s="26">
        <v>7</v>
      </c>
      <c r="C75" s="26">
        <v>1</v>
      </c>
      <c r="D75" s="26">
        <v>7.0000000000000007E-2</v>
      </c>
      <c r="E75" s="27">
        <f t="shared" si="1"/>
        <v>14.285714285714285</v>
      </c>
      <c r="F75" s="26" t="s">
        <v>926</v>
      </c>
      <c r="G75" s="28">
        <v>6.4399999999999999E-2</v>
      </c>
    </row>
    <row r="76" spans="1:7" s="29" customFormat="1" ht="27" customHeight="1">
      <c r="A76" s="25" t="s">
        <v>921</v>
      </c>
      <c r="B76" s="26">
        <v>309</v>
      </c>
      <c r="C76" s="26">
        <v>6</v>
      </c>
      <c r="D76" s="26">
        <v>2.94</v>
      </c>
      <c r="E76" s="27">
        <f t="shared" si="1"/>
        <v>2.0408163265306123</v>
      </c>
      <c r="F76" s="26" t="s">
        <v>926</v>
      </c>
      <c r="G76" s="28">
        <v>7.6799999999999993E-2</v>
      </c>
    </row>
    <row r="77" spans="1:7" s="29" customFormat="1" ht="27" customHeight="1">
      <c r="A77" s="25" t="s">
        <v>920</v>
      </c>
      <c r="B77" s="26">
        <v>10</v>
      </c>
      <c r="C77" s="26">
        <v>1</v>
      </c>
      <c r="D77" s="26">
        <v>0.1</v>
      </c>
      <c r="E77" s="27">
        <f t="shared" si="1"/>
        <v>10</v>
      </c>
      <c r="F77" s="26" t="s">
        <v>926</v>
      </c>
      <c r="G77" s="28">
        <v>9.0700000000000003E-2</v>
      </c>
    </row>
    <row r="78" spans="1:7" s="29" customFormat="1" ht="27" customHeight="1">
      <c r="A78" s="25" t="s">
        <v>919</v>
      </c>
      <c r="B78" s="26">
        <v>54</v>
      </c>
      <c r="C78" s="26">
        <v>2</v>
      </c>
      <c r="D78" s="26">
        <v>0.51</v>
      </c>
      <c r="E78" s="27">
        <f t="shared" si="1"/>
        <v>3.9215686274509802</v>
      </c>
      <c r="F78" s="26" t="s">
        <v>926</v>
      </c>
      <c r="G78" s="28">
        <v>9.4200000000000006E-2</v>
      </c>
    </row>
    <row r="79" spans="1:7" s="29" customFormat="1" ht="27" customHeight="1">
      <c r="A79" s="25" t="s">
        <v>918</v>
      </c>
      <c r="B79" s="26">
        <v>200</v>
      </c>
      <c r="C79" s="26">
        <v>0</v>
      </c>
      <c r="D79" s="26">
        <v>1.9</v>
      </c>
      <c r="E79" s="27">
        <f t="shared" si="1"/>
        <v>0</v>
      </c>
      <c r="F79" s="26" t="s">
        <v>874</v>
      </c>
      <c r="G79" s="28">
        <v>0.14799999999999999</v>
      </c>
    </row>
    <row r="80" spans="1:7" s="29" customFormat="1" ht="27" customHeight="1">
      <c r="A80" s="25" t="s">
        <v>917</v>
      </c>
      <c r="B80" s="26">
        <v>187</v>
      </c>
      <c r="C80" s="26">
        <v>0</v>
      </c>
      <c r="D80" s="26">
        <v>1.78</v>
      </c>
      <c r="E80" s="27">
        <f t="shared" si="1"/>
        <v>0</v>
      </c>
      <c r="F80" s="26" t="s">
        <v>874</v>
      </c>
      <c r="G80" s="28">
        <v>0.16800000000000001</v>
      </c>
    </row>
    <row r="81" spans="1:7" s="29" customFormat="1" ht="27" customHeight="1">
      <c r="A81" s="25" t="s">
        <v>916</v>
      </c>
      <c r="B81" s="26">
        <v>181</v>
      </c>
      <c r="C81" s="26">
        <v>0</v>
      </c>
      <c r="D81" s="26">
        <v>1.72</v>
      </c>
      <c r="E81" s="27">
        <f t="shared" si="1"/>
        <v>0</v>
      </c>
      <c r="F81" s="26" t="s">
        <v>874</v>
      </c>
      <c r="G81" s="28">
        <v>0.17799999999999999</v>
      </c>
    </row>
    <row r="82" spans="1:7" s="29" customFormat="1" ht="27" customHeight="1">
      <c r="A82" s="25" t="s">
        <v>915</v>
      </c>
      <c r="B82" s="26">
        <v>175</v>
      </c>
      <c r="C82" s="26">
        <v>0</v>
      </c>
      <c r="D82" s="26">
        <v>1.66</v>
      </c>
      <c r="E82" s="27">
        <f t="shared" si="1"/>
        <v>0</v>
      </c>
      <c r="F82" s="26" t="s">
        <v>874</v>
      </c>
      <c r="G82" s="28">
        <v>0.188</v>
      </c>
    </row>
    <row r="83" spans="1:7" s="29" customFormat="1" ht="27" customHeight="1">
      <c r="A83" s="25" t="s">
        <v>914</v>
      </c>
      <c r="B83" s="26">
        <v>160</v>
      </c>
      <c r="C83" s="26">
        <v>0</v>
      </c>
      <c r="D83" s="26">
        <v>1.52</v>
      </c>
      <c r="E83" s="27">
        <f t="shared" si="1"/>
        <v>0</v>
      </c>
      <c r="F83" s="26" t="s">
        <v>874</v>
      </c>
      <c r="G83" s="28">
        <v>0.217</v>
      </c>
    </row>
    <row r="84" spans="1:7" s="29" customFormat="1" ht="27" customHeight="1">
      <c r="A84" s="25" t="s">
        <v>913</v>
      </c>
      <c r="B84" s="26">
        <v>157</v>
      </c>
      <c r="C84" s="26">
        <v>0</v>
      </c>
      <c r="D84" s="26">
        <v>1.49</v>
      </c>
      <c r="E84" s="27">
        <f t="shared" si="1"/>
        <v>0</v>
      </c>
      <c r="F84" s="26" t="s">
        <v>874</v>
      </c>
      <c r="G84" s="28">
        <v>0.224</v>
      </c>
    </row>
    <row r="85" spans="1:7" s="29" customFormat="1" ht="27" customHeight="1">
      <c r="A85" s="25" t="s">
        <v>912</v>
      </c>
      <c r="B85" s="26">
        <v>32</v>
      </c>
      <c r="C85" s="26">
        <v>1</v>
      </c>
      <c r="D85" s="26">
        <v>0.3</v>
      </c>
      <c r="E85" s="27">
        <f t="shared" si="1"/>
        <v>3.3333333333333335</v>
      </c>
      <c r="F85" s="26" t="s">
        <v>926</v>
      </c>
      <c r="G85" s="28">
        <v>0.26300000000000001</v>
      </c>
    </row>
    <row r="86" spans="1:7" s="29" customFormat="1" ht="27" customHeight="1">
      <c r="A86" s="25" t="s">
        <v>911</v>
      </c>
      <c r="B86" s="26">
        <v>137</v>
      </c>
      <c r="C86" s="26">
        <v>0</v>
      </c>
      <c r="D86" s="26">
        <v>1.3</v>
      </c>
      <c r="E86" s="27">
        <f t="shared" si="1"/>
        <v>0</v>
      </c>
      <c r="F86" s="26" t="s">
        <v>874</v>
      </c>
      <c r="G86" s="28">
        <v>0.27100000000000002</v>
      </c>
    </row>
    <row r="87" spans="1:7" s="29" customFormat="1" ht="27" customHeight="1">
      <c r="A87" s="25" t="s">
        <v>910</v>
      </c>
      <c r="B87" s="26">
        <v>134</v>
      </c>
      <c r="C87" s="26">
        <v>0</v>
      </c>
      <c r="D87" s="26">
        <v>1.27</v>
      </c>
      <c r="E87" s="27">
        <f t="shared" si="1"/>
        <v>0</v>
      </c>
      <c r="F87" s="26" t="s">
        <v>874</v>
      </c>
      <c r="G87" s="28">
        <v>0.27900000000000003</v>
      </c>
    </row>
    <row r="88" spans="1:7" s="29" customFormat="1" ht="27" customHeight="1">
      <c r="A88" s="25" t="s">
        <v>909</v>
      </c>
      <c r="B88" s="26">
        <v>382</v>
      </c>
      <c r="C88" s="26">
        <v>2</v>
      </c>
      <c r="D88" s="26">
        <v>3.63</v>
      </c>
      <c r="E88" s="27">
        <f t="shared" si="1"/>
        <v>0.55096418732782371</v>
      </c>
      <c r="F88" s="26" t="s">
        <v>874</v>
      </c>
      <c r="G88" s="28">
        <v>0.29499999999999998</v>
      </c>
    </row>
    <row r="89" spans="1:7" s="29" customFormat="1" ht="27" customHeight="1">
      <c r="A89" s="25" t="s">
        <v>908</v>
      </c>
      <c r="B89" s="26">
        <v>111</v>
      </c>
      <c r="C89" s="26">
        <v>0</v>
      </c>
      <c r="D89" s="26">
        <v>1.06</v>
      </c>
      <c r="E89" s="27">
        <f t="shared" si="1"/>
        <v>0</v>
      </c>
      <c r="F89" s="26" t="s">
        <v>874</v>
      </c>
      <c r="G89" s="28">
        <v>0.34699999999999998</v>
      </c>
    </row>
    <row r="90" spans="1:7" s="29" customFormat="1" ht="27" customHeight="1">
      <c r="A90" s="25" t="s">
        <v>907</v>
      </c>
      <c r="B90" s="26">
        <v>107</v>
      </c>
      <c r="C90" s="26">
        <v>0</v>
      </c>
      <c r="D90" s="26">
        <v>1.02</v>
      </c>
      <c r="E90" s="27">
        <f t="shared" si="1"/>
        <v>0</v>
      </c>
      <c r="F90" s="26" t="s">
        <v>874</v>
      </c>
      <c r="G90" s="28">
        <v>0.36099999999999999</v>
      </c>
    </row>
    <row r="91" spans="1:7" s="29" customFormat="1" ht="27" customHeight="1">
      <c r="A91" s="25" t="s">
        <v>906</v>
      </c>
      <c r="B91" s="26">
        <v>47</v>
      </c>
      <c r="C91" s="26">
        <v>1</v>
      </c>
      <c r="D91" s="26">
        <v>0.45</v>
      </c>
      <c r="E91" s="27">
        <f t="shared" si="1"/>
        <v>2.2222222222222223</v>
      </c>
      <c r="F91" s="26" t="s">
        <v>926</v>
      </c>
      <c r="G91" s="28">
        <v>0.36099999999999999</v>
      </c>
    </row>
    <row r="92" spans="1:7" s="29" customFormat="1" ht="27" customHeight="1">
      <c r="A92" s="25" t="s">
        <v>905</v>
      </c>
      <c r="B92" s="26">
        <v>97</v>
      </c>
      <c r="C92" s="26">
        <v>0</v>
      </c>
      <c r="D92" s="26">
        <v>0.92</v>
      </c>
      <c r="E92" s="27">
        <f t="shared" si="1"/>
        <v>0</v>
      </c>
      <c r="F92" s="26" t="s">
        <v>874</v>
      </c>
      <c r="G92" s="28">
        <v>0.39700000000000002</v>
      </c>
    </row>
    <row r="93" spans="1:7" s="29" customFormat="1" ht="27" customHeight="1">
      <c r="A93" s="25" t="s">
        <v>904</v>
      </c>
      <c r="B93" s="26">
        <v>96</v>
      </c>
      <c r="C93" s="26">
        <v>0</v>
      </c>
      <c r="D93" s="26">
        <v>0.91</v>
      </c>
      <c r="E93" s="27">
        <f t="shared" si="1"/>
        <v>0</v>
      </c>
      <c r="F93" s="26" t="s">
        <v>874</v>
      </c>
      <c r="G93" s="28">
        <v>0.40100000000000002</v>
      </c>
    </row>
    <row r="94" spans="1:7" s="29" customFormat="1" ht="27" customHeight="1">
      <c r="A94" s="25" t="s">
        <v>903</v>
      </c>
      <c r="B94" s="26">
        <v>58</v>
      </c>
      <c r="C94" s="26">
        <v>1</v>
      </c>
      <c r="D94" s="26">
        <v>0.55000000000000004</v>
      </c>
      <c r="E94" s="27">
        <f t="shared" si="1"/>
        <v>1.8181818181818181</v>
      </c>
      <c r="F94" s="26" t="s">
        <v>926</v>
      </c>
      <c r="G94" s="28">
        <v>0.42399999999999999</v>
      </c>
    </row>
    <row r="95" spans="1:7" s="29" customFormat="1" ht="27" customHeight="1">
      <c r="A95" s="25" t="s">
        <v>902</v>
      </c>
      <c r="B95" s="26">
        <v>177</v>
      </c>
      <c r="C95" s="26">
        <v>1</v>
      </c>
      <c r="D95" s="26">
        <v>1.68</v>
      </c>
      <c r="E95" s="27">
        <f t="shared" si="1"/>
        <v>0.59523809523809523</v>
      </c>
      <c r="F95" s="26" t="s">
        <v>874</v>
      </c>
      <c r="G95" s="28">
        <v>0.498</v>
      </c>
    </row>
    <row r="96" spans="1:7" s="29" customFormat="1" ht="27" customHeight="1">
      <c r="A96" s="25" t="s">
        <v>901</v>
      </c>
      <c r="B96" s="26">
        <v>71</v>
      </c>
      <c r="C96" s="26">
        <v>0</v>
      </c>
      <c r="D96" s="26">
        <v>0.68</v>
      </c>
      <c r="E96" s="27">
        <f t="shared" si="1"/>
        <v>0</v>
      </c>
      <c r="F96" s="26" t="s">
        <v>874</v>
      </c>
      <c r="G96" s="28">
        <v>0.50900000000000001</v>
      </c>
    </row>
    <row r="97" spans="1:7" s="29" customFormat="1" ht="27" customHeight="1">
      <c r="A97" s="25" t="s">
        <v>900</v>
      </c>
      <c r="B97" s="26">
        <v>70</v>
      </c>
      <c r="C97" s="26">
        <v>0</v>
      </c>
      <c r="D97" s="26">
        <v>0.67</v>
      </c>
      <c r="E97" s="27">
        <f t="shared" si="1"/>
        <v>0</v>
      </c>
      <c r="F97" s="26" t="s">
        <v>874</v>
      </c>
      <c r="G97" s="28">
        <v>0.51300000000000001</v>
      </c>
    </row>
    <row r="98" spans="1:7" s="29" customFormat="1" ht="27" customHeight="1">
      <c r="A98" s="25" t="s">
        <v>899</v>
      </c>
      <c r="B98" s="26">
        <v>69</v>
      </c>
      <c r="C98" s="26">
        <v>0</v>
      </c>
      <c r="D98" s="26">
        <v>0.66</v>
      </c>
      <c r="E98" s="27">
        <f t="shared" si="1"/>
        <v>0</v>
      </c>
      <c r="F98" s="26" t="s">
        <v>874</v>
      </c>
      <c r="G98" s="28">
        <v>0.51800000000000002</v>
      </c>
    </row>
    <row r="99" spans="1:7" s="29" customFormat="1" ht="27" customHeight="1">
      <c r="A99" s="25" t="s">
        <v>898</v>
      </c>
      <c r="B99" s="26">
        <v>83</v>
      </c>
      <c r="C99" s="26">
        <v>1</v>
      </c>
      <c r="D99" s="26">
        <v>0.79</v>
      </c>
      <c r="E99" s="27">
        <f t="shared" si="1"/>
        <v>1.2658227848101264</v>
      </c>
      <c r="F99" s="26" t="s">
        <v>926</v>
      </c>
      <c r="G99" s="28">
        <v>0.54600000000000004</v>
      </c>
    </row>
    <row r="100" spans="1:7" s="29" customFormat="1" ht="27" customHeight="1">
      <c r="A100" s="25" t="s">
        <v>897</v>
      </c>
      <c r="B100" s="26">
        <v>95</v>
      </c>
      <c r="C100" s="26">
        <v>1</v>
      </c>
      <c r="D100" s="26">
        <v>0.9</v>
      </c>
      <c r="E100" s="27">
        <f t="shared" si="1"/>
        <v>1.1111111111111112</v>
      </c>
      <c r="F100" s="26" t="s">
        <v>926</v>
      </c>
      <c r="G100" s="28">
        <v>0.59499999999999997</v>
      </c>
    </row>
    <row r="101" spans="1:7" s="29" customFormat="1" ht="27" customHeight="1">
      <c r="A101" s="25" t="s">
        <v>896</v>
      </c>
      <c r="B101" s="26">
        <v>48</v>
      </c>
      <c r="C101" s="26">
        <v>0</v>
      </c>
      <c r="D101" s="26">
        <v>0.46</v>
      </c>
      <c r="E101" s="27">
        <f t="shared" si="1"/>
        <v>0</v>
      </c>
      <c r="F101" s="26" t="s">
        <v>874</v>
      </c>
      <c r="G101" s="28">
        <v>0.63300000000000001</v>
      </c>
    </row>
    <row r="102" spans="1:7" s="29" customFormat="1" ht="27" customHeight="1">
      <c r="A102" s="25" t="s">
        <v>895</v>
      </c>
      <c r="B102" s="26">
        <v>44</v>
      </c>
      <c r="C102" s="26">
        <v>0</v>
      </c>
      <c r="D102" s="26">
        <v>0.42</v>
      </c>
      <c r="E102" s="27">
        <f t="shared" si="1"/>
        <v>0</v>
      </c>
      <c r="F102" s="26" t="s">
        <v>874</v>
      </c>
      <c r="G102" s="28">
        <v>0.65800000000000003</v>
      </c>
    </row>
    <row r="103" spans="1:7" s="29" customFormat="1" ht="27" customHeight="1">
      <c r="A103" s="25" t="s">
        <v>894</v>
      </c>
      <c r="B103" s="26">
        <v>44</v>
      </c>
      <c r="C103" s="26">
        <v>0</v>
      </c>
      <c r="D103" s="26">
        <v>0.42</v>
      </c>
      <c r="E103" s="27">
        <f t="shared" si="1"/>
        <v>0</v>
      </c>
      <c r="F103" s="26" t="s">
        <v>874</v>
      </c>
      <c r="G103" s="28">
        <v>0.65800000000000003</v>
      </c>
    </row>
    <row r="104" spans="1:7" s="29" customFormat="1" ht="27" customHeight="1">
      <c r="A104" s="25" t="s">
        <v>893</v>
      </c>
      <c r="B104" s="26">
        <v>43</v>
      </c>
      <c r="C104" s="26">
        <v>0</v>
      </c>
      <c r="D104" s="26">
        <v>0.41</v>
      </c>
      <c r="E104" s="27">
        <f t="shared" si="1"/>
        <v>0</v>
      </c>
      <c r="F104" s="26" t="s">
        <v>874</v>
      </c>
      <c r="G104" s="28">
        <v>0.66400000000000003</v>
      </c>
    </row>
    <row r="105" spans="1:7" s="29" customFormat="1" ht="27" customHeight="1">
      <c r="A105" s="25" t="s">
        <v>892</v>
      </c>
      <c r="B105" s="26">
        <v>43</v>
      </c>
      <c r="C105" s="26">
        <v>0</v>
      </c>
      <c r="D105" s="26">
        <v>0.41</v>
      </c>
      <c r="E105" s="27">
        <f t="shared" si="1"/>
        <v>0</v>
      </c>
      <c r="F105" s="26" t="s">
        <v>874</v>
      </c>
      <c r="G105" s="28">
        <v>0.66400000000000003</v>
      </c>
    </row>
    <row r="106" spans="1:7" s="29" customFormat="1" ht="27" customHeight="1">
      <c r="A106" s="25" t="s">
        <v>891</v>
      </c>
      <c r="B106" s="26">
        <v>38</v>
      </c>
      <c r="C106" s="26">
        <v>0</v>
      </c>
      <c r="D106" s="26">
        <v>0.36</v>
      </c>
      <c r="E106" s="27">
        <f t="shared" si="1"/>
        <v>0</v>
      </c>
      <c r="F106" s="26" t="s">
        <v>874</v>
      </c>
      <c r="G106" s="28">
        <v>0.69699999999999995</v>
      </c>
    </row>
    <row r="107" spans="1:7" s="29" customFormat="1" ht="27" customHeight="1">
      <c r="A107" s="25" t="s">
        <v>890</v>
      </c>
      <c r="B107" s="26">
        <v>36</v>
      </c>
      <c r="C107" s="26">
        <v>0</v>
      </c>
      <c r="D107" s="26">
        <v>0.34</v>
      </c>
      <c r="E107" s="27">
        <f t="shared" si="1"/>
        <v>0</v>
      </c>
      <c r="F107" s="26" t="s">
        <v>874</v>
      </c>
      <c r="G107" s="28">
        <v>0.71</v>
      </c>
    </row>
    <row r="108" spans="1:7" s="29" customFormat="1" ht="27" customHeight="1">
      <c r="A108" s="25" t="s">
        <v>889</v>
      </c>
      <c r="B108" s="26">
        <v>33</v>
      </c>
      <c r="C108" s="26">
        <v>0</v>
      </c>
      <c r="D108" s="26">
        <v>0.31</v>
      </c>
      <c r="E108" s="27">
        <f t="shared" si="1"/>
        <v>0</v>
      </c>
      <c r="F108" s="26" t="s">
        <v>874</v>
      </c>
      <c r="G108" s="28">
        <v>0.73</v>
      </c>
    </row>
    <row r="109" spans="1:7" s="29" customFormat="1" ht="27" customHeight="1">
      <c r="A109" s="25" t="s">
        <v>888</v>
      </c>
      <c r="B109" s="26">
        <v>30</v>
      </c>
      <c r="C109" s="26">
        <v>0</v>
      </c>
      <c r="D109" s="26">
        <v>0.28999999999999998</v>
      </c>
      <c r="E109" s="27">
        <f t="shared" si="1"/>
        <v>0</v>
      </c>
      <c r="F109" s="26" t="s">
        <v>874</v>
      </c>
      <c r="G109" s="28">
        <v>0.752</v>
      </c>
    </row>
    <row r="110" spans="1:7" s="29" customFormat="1" ht="27" customHeight="1">
      <c r="A110" s="25" t="s">
        <v>887</v>
      </c>
      <c r="B110" s="26">
        <v>23</v>
      </c>
      <c r="C110" s="26">
        <v>0</v>
      </c>
      <c r="D110" s="26">
        <v>0.22</v>
      </c>
      <c r="E110" s="27">
        <f t="shared" si="1"/>
        <v>0</v>
      </c>
      <c r="F110" s="26" t="s">
        <v>874</v>
      </c>
      <c r="G110" s="28">
        <v>0.80300000000000005</v>
      </c>
    </row>
    <row r="111" spans="1:7" s="29" customFormat="1" ht="27" customHeight="1">
      <c r="A111" s="25" t="s">
        <v>886</v>
      </c>
      <c r="B111" s="26">
        <v>22</v>
      </c>
      <c r="C111" s="26">
        <v>0</v>
      </c>
      <c r="D111" s="26">
        <v>0.21</v>
      </c>
      <c r="E111" s="27">
        <f t="shared" si="1"/>
        <v>0</v>
      </c>
      <c r="F111" s="26" t="s">
        <v>874</v>
      </c>
      <c r="G111" s="28">
        <v>0.81100000000000005</v>
      </c>
    </row>
    <row r="112" spans="1:7" s="29" customFormat="1" ht="27" customHeight="1">
      <c r="A112" s="25" t="s">
        <v>885</v>
      </c>
      <c r="B112" s="26">
        <v>22</v>
      </c>
      <c r="C112" s="26">
        <v>0</v>
      </c>
      <c r="D112" s="26">
        <v>0.21</v>
      </c>
      <c r="E112" s="27">
        <f t="shared" si="1"/>
        <v>0</v>
      </c>
      <c r="F112" s="26" t="s">
        <v>874</v>
      </c>
      <c r="G112" s="28">
        <v>0.81100000000000005</v>
      </c>
    </row>
    <row r="113" spans="1:7" s="29" customFormat="1" ht="27" customHeight="1">
      <c r="A113" s="25" t="s">
        <v>884</v>
      </c>
      <c r="B113" s="26">
        <v>20</v>
      </c>
      <c r="C113" s="26">
        <v>0</v>
      </c>
      <c r="D113" s="26">
        <v>0.19</v>
      </c>
      <c r="E113" s="27">
        <f t="shared" si="1"/>
        <v>0</v>
      </c>
      <c r="F113" s="26" t="s">
        <v>874</v>
      </c>
      <c r="G113" s="28">
        <v>0.82699999999999996</v>
      </c>
    </row>
    <row r="114" spans="1:7" s="29" customFormat="1" ht="27" customHeight="1">
      <c r="A114" s="25" t="s">
        <v>883</v>
      </c>
      <c r="B114" s="26">
        <v>18</v>
      </c>
      <c r="C114" s="26">
        <v>0</v>
      </c>
      <c r="D114" s="26">
        <v>0.17</v>
      </c>
      <c r="E114" s="27">
        <f t="shared" si="1"/>
        <v>0</v>
      </c>
      <c r="F114" s="26" t="s">
        <v>874</v>
      </c>
      <c r="G114" s="28">
        <v>0.84299999999999997</v>
      </c>
    </row>
    <row r="115" spans="1:7" s="29" customFormat="1" ht="27" customHeight="1">
      <c r="A115" s="25" t="s">
        <v>882</v>
      </c>
      <c r="B115" s="26">
        <v>18</v>
      </c>
      <c r="C115" s="26">
        <v>0</v>
      </c>
      <c r="D115" s="26">
        <v>0.17</v>
      </c>
      <c r="E115" s="27">
        <f t="shared" si="1"/>
        <v>0</v>
      </c>
      <c r="F115" s="26" t="s">
        <v>874</v>
      </c>
      <c r="G115" s="28">
        <v>0.84299999999999997</v>
      </c>
    </row>
    <row r="116" spans="1:7" s="29" customFormat="1" ht="27" customHeight="1">
      <c r="A116" s="25" t="s">
        <v>881</v>
      </c>
      <c r="B116" s="26">
        <v>17</v>
      </c>
      <c r="C116" s="26">
        <v>0</v>
      </c>
      <c r="D116" s="26">
        <v>0.16</v>
      </c>
      <c r="E116" s="27">
        <f t="shared" si="1"/>
        <v>0</v>
      </c>
      <c r="F116" s="26" t="s">
        <v>874</v>
      </c>
      <c r="G116" s="28">
        <v>0.85099999999999998</v>
      </c>
    </row>
    <row r="117" spans="1:7" s="29" customFormat="1" ht="27" customHeight="1">
      <c r="A117" s="25" t="s">
        <v>880</v>
      </c>
      <c r="B117" s="26">
        <v>13</v>
      </c>
      <c r="C117" s="26">
        <v>0</v>
      </c>
      <c r="D117" s="26">
        <v>0.12</v>
      </c>
      <c r="E117" s="27">
        <f t="shared" si="1"/>
        <v>0</v>
      </c>
      <c r="F117" s="26" t="s">
        <v>874</v>
      </c>
      <c r="G117" s="28">
        <v>0.88400000000000001</v>
      </c>
    </row>
    <row r="118" spans="1:7" s="29" customFormat="1" ht="27" customHeight="1">
      <c r="A118" s="25" t="s">
        <v>879</v>
      </c>
      <c r="B118" s="26">
        <v>12</v>
      </c>
      <c r="C118" s="26">
        <v>0</v>
      </c>
      <c r="D118" s="26">
        <v>0.11</v>
      </c>
      <c r="E118" s="27">
        <f t="shared" si="1"/>
        <v>0</v>
      </c>
      <c r="F118" s="26" t="s">
        <v>874</v>
      </c>
      <c r="G118" s="28">
        <v>0.89200000000000002</v>
      </c>
    </row>
    <row r="119" spans="1:7" s="29" customFormat="1" ht="27" customHeight="1">
      <c r="A119" s="25" t="s">
        <v>878</v>
      </c>
      <c r="B119" s="26">
        <v>12</v>
      </c>
      <c r="C119" s="26">
        <v>0</v>
      </c>
      <c r="D119" s="26">
        <v>0.11</v>
      </c>
      <c r="E119" s="27">
        <f t="shared" si="1"/>
        <v>0</v>
      </c>
      <c r="F119" s="26" t="s">
        <v>874</v>
      </c>
      <c r="G119" s="28">
        <v>0.89200000000000002</v>
      </c>
    </row>
    <row r="120" spans="1:7" s="29" customFormat="1" ht="27" customHeight="1">
      <c r="A120" s="25" t="s">
        <v>877</v>
      </c>
      <c r="B120" s="26">
        <v>10</v>
      </c>
      <c r="C120" s="26">
        <v>0</v>
      </c>
      <c r="D120" s="26">
        <v>0.1</v>
      </c>
      <c r="E120" s="27">
        <f t="shared" si="1"/>
        <v>0</v>
      </c>
      <c r="F120" s="26" t="s">
        <v>874</v>
      </c>
      <c r="G120" s="28">
        <v>0.90900000000000003</v>
      </c>
    </row>
    <row r="121" spans="1:7" s="29" customFormat="1" ht="27" customHeight="1">
      <c r="A121" s="25" t="s">
        <v>876</v>
      </c>
      <c r="B121" s="26">
        <v>2</v>
      </c>
      <c r="C121" s="26">
        <v>0</v>
      </c>
      <c r="D121" s="26">
        <v>0.02</v>
      </c>
      <c r="E121" s="27">
        <f t="shared" si="1"/>
        <v>0</v>
      </c>
      <c r="F121" s="26" t="s">
        <v>874</v>
      </c>
      <c r="G121" s="28">
        <v>0.98099999999999998</v>
      </c>
    </row>
    <row r="122" spans="1:7" s="29" customFormat="1" ht="27" customHeight="1">
      <c r="A122" s="25" t="s">
        <v>875</v>
      </c>
      <c r="B122" s="26">
        <v>1</v>
      </c>
      <c r="C122" s="26">
        <v>0</v>
      </c>
      <c r="D122" s="26">
        <v>0.01</v>
      </c>
      <c r="E122" s="27">
        <f t="shared" si="1"/>
        <v>0</v>
      </c>
      <c r="F122" s="26" t="s">
        <v>874</v>
      </c>
      <c r="G122" s="28">
        <v>0.99099999999999999</v>
      </c>
    </row>
  </sheetData>
  <mergeCells count="1">
    <mergeCell ref="A1:G1"/>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1:E85"/>
  <sheetViews>
    <sheetView workbookViewId="0">
      <pane ySplit="2" topLeftCell="A3" activePane="bottomLeft" state="frozen"/>
      <selection pane="bottomLeft" activeCell="B13" sqref="B13"/>
    </sheetView>
  </sheetViews>
  <sheetFormatPr defaultRowHeight="15"/>
  <cols>
    <col min="1" max="1" width="57.140625" style="30" customWidth="1"/>
    <col min="2" max="5" width="17.140625" style="13" customWidth="1"/>
    <col min="6" max="16384" width="9.140625" style="30"/>
  </cols>
  <sheetData>
    <row r="1" spans="1:5" ht="44.25" customHeight="1">
      <c r="A1" s="45" t="s">
        <v>1346</v>
      </c>
      <c r="B1" s="45"/>
      <c r="C1" s="45"/>
      <c r="D1" s="45"/>
      <c r="E1" s="45"/>
    </row>
    <row r="2" spans="1:5" s="46" customFormat="1">
      <c r="A2" s="46" t="s">
        <v>1002</v>
      </c>
      <c r="B2" s="19" t="s">
        <v>1321</v>
      </c>
      <c r="C2" s="19" t="s">
        <v>1322</v>
      </c>
      <c r="D2" s="19" t="s">
        <v>1323</v>
      </c>
      <c r="E2" s="19" t="s">
        <v>1322</v>
      </c>
    </row>
    <row r="3" spans="1:5">
      <c r="A3" s="30" t="s">
        <v>993</v>
      </c>
      <c r="B3" s="13">
        <v>109</v>
      </c>
      <c r="C3" s="31">
        <f t="shared" ref="C3:C66" si="0">B3/419</f>
        <v>0.26014319809069214</v>
      </c>
      <c r="D3" s="13">
        <v>143</v>
      </c>
      <c r="E3" s="31">
        <f t="shared" ref="E3:E66" si="1">D3/264</f>
        <v>0.54166666666666663</v>
      </c>
    </row>
    <row r="4" spans="1:5">
      <c r="A4" s="30" t="s">
        <v>992</v>
      </c>
      <c r="B4" s="13">
        <v>80</v>
      </c>
      <c r="C4" s="31">
        <f t="shared" si="0"/>
        <v>0.1909307875894988</v>
      </c>
      <c r="D4" s="13">
        <v>127</v>
      </c>
      <c r="E4" s="31">
        <f t="shared" si="1"/>
        <v>0.48106060606060608</v>
      </c>
    </row>
    <row r="5" spans="1:5">
      <c r="A5" s="30" t="s">
        <v>989</v>
      </c>
      <c r="B5" s="13">
        <v>70</v>
      </c>
      <c r="C5" s="31">
        <f t="shared" si="0"/>
        <v>0.16706443914081145</v>
      </c>
      <c r="D5" s="13">
        <v>52</v>
      </c>
      <c r="E5" s="31">
        <f t="shared" si="1"/>
        <v>0.19696969696969696</v>
      </c>
    </row>
    <row r="6" spans="1:5">
      <c r="A6" s="30" t="s">
        <v>987</v>
      </c>
      <c r="B6" s="13">
        <v>39</v>
      </c>
      <c r="C6" s="31">
        <f t="shared" si="0"/>
        <v>9.3078758949880672E-2</v>
      </c>
      <c r="D6" s="13">
        <v>29</v>
      </c>
      <c r="E6" s="31">
        <f t="shared" si="1"/>
        <v>0.10984848484848485</v>
      </c>
    </row>
    <row r="7" spans="1:5">
      <c r="A7" s="30" t="s">
        <v>979</v>
      </c>
      <c r="B7" s="13">
        <v>15</v>
      </c>
      <c r="C7" s="31">
        <f t="shared" si="0"/>
        <v>3.5799522673031027E-2</v>
      </c>
      <c r="D7" s="13">
        <v>48</v>
      </c>
      <c r="E7" s="31">
        <f t="shared" si="1"/>
        <v>0.18181818181818182</v>
      </c>
    </row>
    <row r="8" spans="1:5">
      <c r="A8" s="30" t="s">
        <v>969</v>
      </c>
      <c r="B8" s="13">
        <v>9</v>
      </c>
      <c r="C8" s="31">
        <f t="shared" si="0"/>
        <v>2.1479713603818614E-2</v>
      </c>
      <c r="D8" s="13">
        <v>48</v>
      </c>
      <c r="E8" s="31">
        <f t="shared" si="1"/>
        <v>0.18181818181818182</v>
      </c>
    </row>
    <row r="9" spans="1:5">
      <c r="A9" s="30" t="s">
        <v>985</v>
      </c>
      <c r="B9" s="13">
        <v>26</v>
      </c>
      <c r="C9" s="31">
        <f t="shared" si="0"/>
        <v>6.205250596658711E-2</v>
      </c>
      <c r="D9" s="13">
        <v>20</v>
      </c>
      <c r="E9" s="31">
        <f t="shared" si="1"/>
        <v>7.575757575757576E-2</v>
      </c>
    </row>
    <row r="10" spans="1:5">
      <c r="A10" s="30" t="s">
        <v>983</v>
      </c>
      <c r="B10" s="13">
        <v>22</v>
      </c>
      <c r="C10" s="31">
        <f t="shared" si="0"/>
        <v>5.2505966587112173E-2</v>
      </c>
      <c r="D10" s="13">
        <v>15</v>
      </c>
      <c r="E10" s="31">
        <f t="shared" si="1"/>
        <v>5.6818181818181816E-2</v>
      </c>
    </row>
    <row r="11" spans="1:5">
      <c r="A11" s="30" t="s">
        <v>982</v>
      </c>
      <c r="B11" s="13">
        <v>21</v>
      </c>
      <c r="C11" s="31">
        <f t="shared" si="0"/>
        <v>5.0119331742243436E-2</v>
      </c>
      <c r="D11" s="13">
        <v>15</v>
      </c>
      <c r="E11" s="31">
        <f t="shared" si="1"/>
        <v>5.6818181818181816E-2</v>
      </c>
    </row>
    <row r="12" spans="1:5">
      <c r="A12" s="30" t="s">
        <v>960</v>
      </c>
      <c r="B12" s="13">
        <v>6</v>
      </c>
      <c r="C12" s="31">
        <f t="shared" si="0"/>
        <v>1.4319809069212411E-2</v>
      </c>
      <c r="D12" s="13">
        <v>30</v>
      </c>
      <c r="E12" s="31">
        <f t="shared" si="1"/>
        <v>0.11363636363636363</v>
      </c>
    </row>
    <row r="13" spans="1:5">
      <c r="A13" s="30" t="s">
        <v>977</v>
      </c>
      <c r="B13" s="13">
        <v>13</v>
      </c>
      <c r="C13" s="31">
        <f t="shared" si="0"/>
        <v>3.1026252983293555E-2</v>
      </c>
      <c r="D13" s="13">
        <v>13</v>
      </c>
      <c r="E13" s="31">
        <f t="shared" si="1"/>
        <v>4.924242424242424E-2</v>
      </c>
    </row>
    <row r="14" spans="1:5">
      <c r="A14" s="30" t="s">
        <v>942</v>
      </c>
      <c r="B14" s="13">
        <v>3</v>
      </c>
      <c r="C14" s="31">
        <f t="shared" si="0"/>
        <v>7.1599045346062056E-3</v>
      </c>
      <c r="D14" s="13">
        <v>21</v>
      </c>
      <c r="E14" s="31">
        <f t="shared" si="1"/>
        <v>7.9545454545454544E-2</v>
      </c>
    </row>
    <row r="15" spans="1:5">
      <c r="A15" s="30" t="s">
        <v>941</v>
      </c>
      <c r="B15" s="13">
        <v>3</v>
      </c>
      <c r="C15" s="31">
        <f t="shared" si="0"/>
        <v>7.1599045346062056E-3</v>
      </c>
      <c r="D15" s="13">
        <v>21</v>
      </c>
      <c r="E15" s="31">
        <f t="shared" si="1"/>
        <v>7.9545454545454544E-2</v>
      </c>
    </row>
    <row r="16" spans="1:5">
      <c r="A16" s="30" t="s">
        <v>976</v>
      </c>
      <c r="B16" s="13">
        <v>12</v>
      </c>
      <c r="C16" s="31">
        <f t="shared" si="0"/>
        <v>2.8639618138424822E-2</v>
      </c>
      <c r="D16" s="13">
        <v>8</v>
      </c>
      <c r="E16" s="31">
        <f t="shared" si="1"/>
        <v>3.0303030303030304E-2</v>
      </c>
    </row>
    <row r="17" spans="1:5">
      <c r="A17" s="30" t="s">
        <v>962</v>
      </c>
      <c r="B17" s="13">
        <v>7</v>
      </c>
      <c r="C17" s="31">
        <f t="shared" si="0"/>
        <v>1.6706443914081145E-2</v>
      </c>
      <c r="D17" s="13">
        <v>12</v>
      </c>
      <c r="E17" s="31">
        <f t="shared" si="1"/>
        <v>4.5454545454545456E-2</v>
      </c>
    </row>
    <row r="18" spans="1:5">
      <c r="A18" s="30" t="s">
        <v>956</v>
      </c>
      <c r="B18" s="13">
        <v>5</v>
      </c>
      <c r="C18" s="31">
        <f t="shared" si="0"/>
        <v>1.1933174224343675E-2</v>
      </c>
      <c r="D18" s="13">
        <v>10</v>
      </c>
      <c r="E18" s="31">
        <f t="shared" si="1"/>
        <v>3.787878787878788E-2</v>
      </c>
    </row>
    <row r="19" spans="1:5">
      <c r="A19" s="30" t="s">
        <v>965</v>
      </c>
      <c r="B19" s="13">
        <v>7</v>
      </c>
      <c r="C19" s="31">
        <f t="shared" si="0"/>
        <v>1.6706443914081145E-2</v>
      </c>
      <c r="D19" s="13">
        <v>7</v>
      </c>
      <c r="E19" s="31">
        <f t="shared" si="1"/>
        <v>2.6515151515151516E-2</v>
      </c>
    </row>
    <row r="20" spans="1:5">
      <c r="A20" s="30" t="s">
        <v>963</v>
      </c>
      <c r="B20" s="13">
        <v>7</v>
      </c>
      <c r="C20" s="31">
        <f t="shared" si="0"/>
        <v>1.6706443914081145E-2</v>
      </c>
      <c r="D20" s="13">
        <v>6</v>
      </c>
      <c r="E20" s="31">
        <f t="shared" si="1"/>
        <v>2.2727272727272728E-2</v>
      </c>
    </row>
    <row r="21" spans="1:5">
      <c r="A21" s="30" t="s">
        <v>964</v>
      </c>
      <c r="B21" s="13">
        <v>7</v>
      </c>
      <c r="C21" s="31">
        <f t="shared" si="0"/>
        <v>1.6706443914081145E-2</v>
      </c>
      <c r="D21" s="13">
        <v>5</v>
      </c>
      <c r="E21" s="31">
        <f t="shared" si="1"/>
        <v>1.893939393939394E-2</v>
      </c>
    </row>
    <row r="22" spans="1:5">
      <c r="A22" s="30" t="s">
        <v>957</v>
      </c>
      <c r="B22" s="13">
        <v>5</v>
      </c>
      <c r="C22" s="31">
        <f t="shared" si="0"/>
        <v>1.1933174224343675E-2</v>
      </c>
      <c r="D22" s="13">
        <v>6</v>
      </c>
      <c r="E22" s="31">
        <f t="shared" si="1"/>
        <v>2.2727272727272728E-2</v>
      </c>
    </row>
    <row r="23" spans="1:5">
      <c r="A23" s="30" t="s">
        <v>938</v>
      </c>
      <c r="B23" s="13">
        <v>2</v>
      </c>
      <c r="C23" s="31">
        <f t="shared" si="0"/>
        <v>4.7732696897374704E-3</v>
      </c>
      <c r="D23" s="13">
        <v>6</v>
      </c>
      <c r="E23" s="31">
        <f t="shared" si="1"/>
        <v>2.2727272727272728E-2</v>
      </c>
    </row>
    <row r="24" spans="1:5">
      <c r="A24" s="30" t="s">
        <v>932</v>
      </c>
      <c r="B24" s="13">
        <v>1</v>
      </c>
      <c r="C24" s="31">
        <f t="shared" si="0"/>
        <v>2.3866348448687352E-3</v>
      </c>
      <c r="D24" s="13">
        <v>7</v>
      </c>
      <c r="E24" s="31">
        <f t="shared" si="1"/>
        <v>2.6515151515151516E-2</v>
      </c>
    </row>
    <row r="25" spans="1:5">
      <c r="A25" s="30" t="s">
        <v>953</v>
      </c>
      <c r="B25" s="13">
        <v>4</v>
      </c>
      <c r="C25" s="31">
        <f t="shared" si="0"/>
        <v>9.5465393794749408E-3</v>
      </c>
      <c r="D25" s="13">
        <v>3</v>
      </c>
      <c r="E25" s="31">
        <f t="shared" si="1"/>
        <v>1.1363636363636364E-2</v>
      </c>
    </row>
    <row r="26" spans="1:5">
      <c r="A26" s="30" t="s">
        <v>952</v>
      </c>
      <c r="B26" s="13">
        <v>4</v>
      </c>
      <c r="C26" s="31">
        <f t="shared" si="0"/>
        <v>9.5465393794749408E-3</v>
      </c>
      <c r="D26" s="13">
        <v>3</v>
      </c>
      <c r="E26" s="31">
        <f t="shared" si="1"/>
        <v>1.1363636363636364E-2</v>
      </c>
    </row>
    <row r="27" spans="1:5">
      <c r="A27" s="30" t="s">
        <v>949</v>
      </c>
      <c r="B27" s="13">
        <v>4</v>
      </c>
      <c r="C27" s="31">
        <f t="shared" si="0"/>
        <v>9.5465393794749408E-3</v>
      </c>
      <c r="D27" s="13">
        <v>3</v>
      </c>
      <c r="E27" s="31">
        <f t="shared" si="1"/>
        <v>1.1363636363636364E-2</v>
      </c>
    </row>
    <row r="28" spans="1:5">
      <c r="A28" s="30" t="s">
        <v>939</v>
      </c>
      <c r="B28" s="13">
        <v>2</v>
      </c>
      <c r="C28" s="31">
        <f t="shared" si="0"/>
        <v>4.7732696897374704E-3</v>
      </c>
      <c r="D28" s="13">
        <v>5</v>
      </c>
      <c r="E28" s="31">
        <f t="shared" si="1"/>
        <v>1.893939393939394E-2</v>
      </c>
    </row>
    <row r="29" spans="1:5">
      <c r="A29" s="30" t="s">
        <v>921</v>
      </c>
      <c r="B29" s="13">
        <v>0</v>
      </c>
      <c r="C29" s="31">
        <f t="shared" si="0"/>
        <v>0</v>
      </c>
      <c r="D29" s="13">
        <v>6</v>
      </c>
      <c r="E29" s="31">
        <f t="shared" si="1"/>
        <v>2.2727272727272728E-2</v>
      </c>
    </row>
    <row r="30" spans="1:5">
      <c r="A30" s="30" t="s">
        <v>946</v>
      </c>
      <c r="B30" s="13">
        <v>3</v>
      </c>
      <c r="C30" s="31">
        <f t="shared" si="0"/>
        <v>7.1599045346062056E-3</v>
      </c>
      <c r="D30" s="13">
        <v>2</v>
      </c>
      <c r="E30" s="31">
        <f t="shared" si="1"/>
        <v>7.575757575757576E-3</v>
      </c>
    </row>
    <row r="31" spans="1:5">
      <c r="A31" s="30" t="s">
        <v>944</v>
      </c>
      <c r="B31" s="13">
        <v>3</v>
      </c>
      <c r="C31" s="31">
        <f t="shared" si="0"/>
        <v>7.1599045346062056E-3</v>
      </c>
      <c r="D31" s="13">
        <v>2</v>
      </c>
      <c r="E31" s="31">
        <f t="shared" si="1"/>
        <v>7.575757575757576E-3</v>
      </c>
    </row>
    <row r="32" spans="1:5">
      <c r="A32" s="30" t="s">
        <v>943</v>
      </c>
      <c r="B32" s="13">
        <v>3</v>
      </c>
      <c r="C32" s="31">
        <f t="shared" si="0"/>
        <v>7.1599045346062056E-3</v>
      </c>
      <c r="D32" s="13">
        <v>2</v>
      </c>
      <c r="E32" s="31">
        <f t="shared" si="1"/>
        <v>7.575757575757576E-3</v>
      </c>
    </row>
    <row r="33" spans="1:5">
      <c r="A33" s="30" t="s">
        <v>935</v>
      </c>
      <c r="B33" s="13">
        <v>2</v>
      </c>
      <c r="C33" s="31">
        <f t="shared" si="0"/>
        <v>4.7732696897374704E-3</v>
      </c>
      <c r="D33" s="13">
        <v>2</v>
      </c>
      <c r="E33" s="31">
        <f t="shared" si="1"/>
        <v>7.575757575757576E-3</v>
      </c>
    </row>
    <row r="34" spans="1:5">
      <c r="A34" s="30" t="s">
        <v>925</v>
      </c>
      <c r="B34" s="13">
        <v>0</v>
      </c>
      <c r="C34" s="31">
        <f t="shared" si="0"/>
        <v>0</v>
      </c>
      <c r="D34" s="13">
        <v>4</v>
      </c>
      <c r="E34" s="31">
        <f t="shared" si="1"/>
        <v>1.5151515151515152E-2</v>
      </c>
    </row>
    <row r="35" spans="1:5">
      <c r="A35" s="30" t="s">
        <v>929</v>
      </c>
      <c r="B35" s="13">
        <v>1</v>
      </c>
      <c r="C35" s="31">
        <f t="shared" si="0"/>
        <v>2.3866348448687352E-3</v>
      </c>
      <c r="D35" s="13">
        <v>2</v>
      </c>
      <c r="E35" s="31">
        <f t="shared" si="1"/>
        <v>7.575757575757576E-3</v>
      </c>
    </row>
    <row r="36" spans="1:5">
      <c r="A36" s="30" t="s">
        <v>930</v>
      </c>
      <c r="B36" s="13">
        <v>1</v>
      </c>
      <c r="C36" s="31">
        <f t="shared" si="0"/>
        <v>2.3866348448687352E-3</v>
      </c>
      <c r="D36" s="13">
        <v>1</v>
      </c>
      <c r="E36" s="31">
        <f t="shared" si="1"/>
        <v>3.787878787878788E-3</v>
      </c>
    </row>
    <row r="37" spans="1:5">
      <c r="A37" s="30" t="s">
        <v>919</v>
      </c>
      <c r="B37" s="13">
        <v>0</v>
      </c>
      <c r="C37" s="31">
        <f t="shared" si="0"/>
        <v>0</v>
      </c>
      <c r="D37" s="13">
        <v>2</v>
      </c>
      <c r="E37" s="31">
        <f t="shared" si="1"/>
        <v>7.575757575757576E-3</v>
      </c>
    </row>
    <row r="38" spans="1:5">
      <c r="A38" s="30" t="s">
        <v>909</v>
      </c>
      <c r="B38" s="13">
        <v>0</v>
      </c>
      <c r="C38" s="31">
        <f t="shared" si="0"/>
        <v>0</v>
      </c>
      <c r="D38" s="13">
        <v>2</v>
      </c>
      <c r="E38" s="31">
        <f t="shared" si="1"/>
        <v>7.575757575757576E-3</v>
      </c>
    </row>
    <row r="39" spans="1:5">
      <c r="A39" s="30" t="s">
        <v>924</v>
      </c>
      <c r="B39" s="13">
        <v>0</v>
      </c>
      <c r="C39" s="31">
        <f t="shared" si="0"/>
        <v>0</v>
      </c>
      <c r="D39" s="13">
        <v>1</v>
      </c>
      <c r="E39" s="31">
        <f t="shared" si="1"/>
        <v>3.787878787878788E-3</v>
      </c>
    </row>
    <row r="40" spans="1:5">
      <c r="A40" s="30" t="s">
        <v>923</v>
      </c>
      <c r="B40" s="13">
        <v>0</v>
      </c>
      <c r="C40" s="31">
        <f t="shared" si="0"/>
        <v>0</v>
      </c>
      <c r="D40" s="13">
        <v>1</v>
      </c>
      <c r="E40" s="31">
        <f t="shared" si="1"/>
        <v>3.787878787878788E-3</v>
      </c>
    </row>
    <row r="41" spans="1:5">
      <c r="A41" s="30" t="s">
        <v>922</v>
      </c>
      <c r="B41" s="13">
        <v>0</v>
      </c>
      <c r="C41" s="31">
        <f t="shared" si="0"/>
        <v>0</v>
      </c>
      <c r="D41" s="13">
        <v>1</v>
      </c>
      <c r="E41" s="31">
        <f t="shared" si="1"/>
        <v>3.787878787878788E-3</v>
      </c>
    </row>
    <row r="42" spans="1:5">
      <c r="A42" s="30" t="s">
        <v>920</v>
      </c>
      <c r="B42" s="13">
        <v>0</v>
      </c>
      <c r="C42" s="31">
        <f t="shared" si="0"/>
        <v>0</v>
      </c>
      <c r="D42" s="13">
        <v>1</v>
      </c>
      <c r="E42" s="31">
        <f t="shared" si="1"/>
        <v>3.787878787878788E-3</v>
      </c>
    </row>
    <row r="43" spans="1:5">
      <c r="A43" s="30" t="s">
        <v>912</v>
      </c>
      <c r="B43" s="13">
        <v>0</v>
      </c>
      <c r="C43" s="31">
        <f t="shared" si="0"/>
        <v>0</v>
      </c>
      <c r="D43" s="13">
        <v>1</v>
      </c>
      <c r="E43" s="31">
        <f t="shared" si="1"/>
        <v>3.787878787878788E-3</v>
      </c>
    </row>
    <row r="44" spans="1:5">
      <c r="A44" s="30" t="s">
        <v>906</v>
      </c>
      <c r="B44" s="13">
        <v>0</v>
      </c>
      <c r="C44" s="31">
        <f t="shared" si="0"/>
        <v>0</v>
      </c>
      <c r="D44" s="13">
        <v>1</v>
      </c>
      <c r="E44" s="31">
        <f t="shared" si="1"/>
        <v>3.787878787878788E-3</v>
      </c>
    </row>
    <row r="45" spans="1:5">
      <c r="A45" s="30" t="s">
        <v>903</v>
      </c>
      <c r="B45" s="13">
        <v>0</v>
      </c>
      <c r="C45" s="31">
        <f t="shared" si="0"/>
        <v>0</v>
      </c>
      <c r="D45" s="13">
        <v>1</v>
      </c>
      <c r="E45" s="31">
        <f t="shared" si="1"/>
        <v>3.787878787878788E-3</v>
      </c>
    </row>
    <row r="46" spans="1:5">
      <c r="A46" s="30" t="s">
        <v>902</v>
      </c>
      <c r="B46" s="13">
        <v>0</v>
      </c>
      <c r="C46" s="31">
        <f t="shared" si="0"/>
        <v>0</v>
      </c>
      <c r="D46" s="13">
        <v>1</v>
      </c>
      <c r="E46" s="31">
        <f t="shared" si="1"/>
        <v>3.787878787878788E-3</v>
      </c>
    </row>
    <row r="47" spans="1:5">
      <c r="A47" s="30" t="s">
        <v>898</v>
      </c>
      <c r="B47" s="13">
        <v>0</v>
      </c>
      <c r="C47" s="31">
        <f t="shared" si="0"/>
        <v>0</v>
      </c>
      <c r="D47" s="13">
        <v>1</v>
      </c>
      <c r="E47" s="31">
        <f t="shared" si="1"/>
        <v>3.787878787878788E-3</v>
      </c>
    </row>
    <row r="48" spans="1:5">
      <c r="A48" s="30" t="s">
        <v>897</v>
      </c>
      <c r="B48" s="13">
        <v>0</v>
      </c>
      <c r="C48" s="31">
        <f t="shared" si="0"/>
        <v>0</v>
      </c>
      <c r="D48" s="13">
        <v>1</v>
      </c>
      <c r="E48" s="31">
        <f t="shared" si="1"/>
        <v>3.787878787878788E-3</v>
      </c>
    </row>
    <row r="49" spans="1:5">
      <c r="A49" s="30" t="s">
        <v>995</v>
      </c>
      <c r="B49" s="13">
        <v>248</v>
      </c>
      <c r="C49" s="31">
        <f t="shared" si="0"/>
        <v>0.59188544152744627</v>
      </c>
      <c r="D49" s="13">
        <v>120</v>
      </c>
      <c r="E49" s="31">
        <f t="shared" si="1"/>
        <v>0.45454545454545453</v>
      </c>
    </row>
    <row r="50" spans="1:5">
      <c r="A50" s="30" t="s">
        <v>994</v>
      </c>
      <c r="B50" s="13">
        <v>124</v>
      </c>
      <c r="C50" s="31">
        <f t="shared" si="0"/>
        <v>0.29594272076372313</v>
      </c>
      <c r="D50" s="13">
        <v>30</v>
      </c>
      <c r="E50" s="31">
        <f t="shared" si="1"/>
        <v>0.11363636363636363</v>
      </c>
    </row>
    <row r="51" spans="1:5">
      <c r="A51" s="30" t="s">
        <v>990</v>
      </c>
      <c r="B51" s="13">
        <v>72</v>
      </c>
      <c r="C51" s="31">
        <f t="shared" si="0"/>
        <v>0.17183770883054891</v>
      </c>
      <c r="D51" s="13">
        <v>43</v>
      </c>
      <c r="E51" s="31">
        <f t="shared" si="1"/>
        <v>0.16287878787878787</v>
      </c>
    </row>
    <row r="52" spans="1:5">
      <c r="A52" s="30" t="s">
        <v>991</v>
      </c>
      <c r="B52" s="13">
        <v>78</v>
      </c>
      <c r="C52" s="31">
        <f t="shared" si="0"/>
        <v>0.18615751789976134</v>
      </c>
      <c r="D52" s="13">
        <v>18</v>
      </c>
      <c r="E52" s="31">
        <f t="shared" si="1"/>
        <v>6.8181818181818177E-2</v>
      </c>
    </row>
    <row r="53" spans="1:5">
      <c r="A53" s="30" t="s">
        <v>988</v>
      </c>
      <c r="B53" s="13">
        <v>54</v>
      </c>
      <c r="C53" s="31">
        <f t="shared" si="0"/>
        <v>0.12887828162291171</v>
      </c>
      <c r="D53" s="13">
        <v>30</v>
      </c>
      <c r="E53" s="31">
        <f t="shared" si="1"/>
        <v>0.11363636363636363</v>
      </c>
    </row>
    <row r="54" spans="1:5">
      <c r="A54" s="30" t="s">
        <v>984</v>
      </c>
      <c r="B54" s="13">
        <v>23</v>
      </c>
      <c r="C54" s="31">
        <f t="shared" si="0"/>
        <v>5.4892601431980909E-2</v>
      </c>
      <c r="D54" s="13">
        <v>9</v>
      </c>
      <c r="E54" s="31">
        <f t="shared" si="1"/>
        <v>3.4090909090909088E-2</v>
      </c>
    </row>
    <row r="55" spans="1:5">
      <c r="A55" s="30" t="s">
        <v>986</v>
      </c>
      <c r="B55" s="13">
        <v>27</v>
      </c>
      <c r="C55" s="31">
        <f t="shared" si="0"/>
        <v>6.4439140811455853E-2</v>
      </c>
      <c r="D55" s="13">
        <v>3</v>
      </c>
      <c r="E55" s="31">
        <f t="shared" si="1"/>
        <v>1.1363636363636364E-2</v>
      </c>
    </row>
    <row r="56" spans="1:5">
      <c r="A56" s="30" t="s">
        <v>980</v>
      </c>
      <c r="B56" s="13">
        <v>18</v>
      </c>
      <c r="C56" s="31">
        <f t="shared" si="0"/>
        <v>4.2959427207637228E-2</v>
      </c>
      <c r="D56" s="13">
        <v>11</v>
      </c>
      <c r="E56" s="31">
        <f t="shared" si="1"/>
        <v>4.1666666666666664E-2</v>
      </c>
    </row>
    <row r="57" spans="1:5">
      <c r="A57" s="30" t="s">
        <v>981</v>
      </c>
      <c r="B57" s="13">
        <v>20</v>
      </c>
      <c r="C57" s="31">
        <f t="shared" si="0"/>
        <v>4.77326968973747E-2</v>
      </c>
      <c r="D57" s="13">
        <v>5</v>
      </c>
      <c r="E57" s="31">
        <f t="shared" si="1"/>
        <v>1.893939393939394E-2</v>
      </c>
    </row>
    <row r="58" spans="1:5">
      <c r="A58" s="30" t="s">
        <v>972</v>
      </c>
      <c r="B58" s="13">
        <v>11</v>
      </c>
      <c r="C58" s="31">
        <f t="shared" si="0"/>
        <v>2.6252983293556086E-2</v>
      </c>
      <c r="D58" s="13">
        <v>6</v>
      </c>
      <c r="E58" s="31">
        <f t="shared" si="1"/>
        <v>2.2727272727272728E-2</v>
      </c>
    </row>
    <row r="59" spans="1:5">
      <c r="A59" s="30" t="s">
        <v>978</v>
      </c>
      <c r="B59" s="13">
        <v>15</v>
      </c>
      <c r="C59" s="31">
        <f t="shared" si="0"/>
        <v>3.5799522673031027E-2</v>
      </c>
      <c r="D59" s="13">
        <v>1</v>
      </c>
      <c r="E59" s="31">
        <f t="shared" si="1"/>
        <v>3.787878787878788E-3</v>
      </c>
    </row>
    <row r="60" spans="1:5">
      <c r="A60" s="30" t="s">
        <v>971</v>
      </c>
      <c r="B60" s="13">
        <v>10</v>
      </c>
      <c r="C60" s="31">
        <f t="shared" si="0"/>
        <v>2.386634844868735E-2</v>
      </c>
      <c r="D60" s="13">
        <v>5</v>
      </c>
      <c r="E60" s="31">
        <f t="shared" si="1"/>
        <v>1.893939393939394E-2</v>
      </c>
    </row>
    <row r="61" spans="1:5">
      <c r="A61" s="30" t="s">
        <v>970</v>
      </c>
      <c r="B61" s="13">
        <v>10</v>
      </c>
      <c r="C61" s="31">
        <f t="shared" si="0"/>
        <v>2.386634844868735E-2</v>
      </c>
      <c r="D61" s="13">
        <v>5</v>
      </c>
      <c r="E61" s="31">
        <f t="shared" si="1"/>
        <v>1.893939393939394E-2</v>
      </c>
    </row>
    <row r="62" spans="1:5">
      <c r="A62" s="30" t="s">
        <v>975</v>
      </c>
      <c r="B62" s="13">
        <v>12</v>
      </c>
      <c r="C62" s="31">
        <f t="shared" si="0"/>
        <v>2.8639618138424822E-2</v>
      </c>
      <c r="D62" s="13">
        <v>2</v>
      </c>
      <c r="E62" s="31">
        <f t="shared" si="1"/>
        <v>7.575757575757576E-3</v>
      </c>
    </row>
    <row r="63" spans="1:5">
      <c r="A63" s="30" t="s">
        <v>974</v>
      </c>
      <c r="B63" s="13">
        <v>12</v>
      </c>
      <c r="C63" s="31">
        <f t="shared" si="0"/>
        <v>2.8639618138424822E-2</v>
      </c>
      <c r="D63" s="13">
        <v>2</v>
      </c>
      <c r="E63" s="31">
        <f t="shared" si="1"/>
        <v>7.575757575757576E-3</v>
      </c>
    </row>
    <row r="64" spans="1:5">
      <c r="A64" s="30" t="s">
        <v>973</v>
      </c>
      <c r="B64" s="13">
        <v>12</v>
      </c>
      <c r="C64" s="31">
        <f t="shared" si="0"/>
        <v>2.8639618138424822E-2</v>
      </c>
      <c r="D64" s="13">
        <v>2</v>
      </c>
      <c r="E64" s="31">
        <f t="shared" si="1"/>
        <v>7.575757575757576E-3</v>
      </c>
    </row>
    <row r="65" spans="1:5">
      <c r="A65" s="30" t="s">
        <v>968</v>
      </c>
      <c r="B65" s="13">
        <v>8</v>
      </c>
      <c r="C65" s="31">
        <f t="shared" si="0"/>
        <v>1.9093078758949882E-2</v>
      </c>
      <c r="D65" s="13">
        <v>5</v>
      </c>
      <c r="E65" s="31">
        <f t="shared" si="1"/>
        <v>1.893939393939394E-2</v>
      </c>
    </row>
    <row r="66" spans="1:5">
      <c r="A66" s="30" t="s">
        <v>966</v>
      </c>
      <c r="B66" s="13">
        <v>7</v>
      </c>
      <c r="C66" s="31">
        <f t="shared" si="0"/>
        <v>1.6706443914081145E-2</v>
      </c>
      <c r="D66" s="13">
        <v>4</v>
      </c>
      <c r="E66" s="31">
        <f t="shared" si="1"/>
        <v>1.5151515151515152E-2</v>
      </c>
    </row>
    <row r="67" spans="1:5">
      <c r="A67" s="30" t="s">
        <v>967</v>
      </c>
      <c r="B67" s="13">
        <v>8</v>
      </c>
      <c r="C67" s="31">
        <f t="shared" ref="C67:C85" si="2">B67/419</f>
        <v>1.9093078758949882E-2</v>
      </c>
      <c r="D67" s="13">
        <v>2</v>
      </c>
      <c r="E67" s="31">
        <f t="shared" ref="E67:E85" si="3">D67/264</f>
        <v>7.575757575757576E-3</v>
      </c>
    </row>
    <row r="68" spans="1:5">
      <c r="A68" s="30" t="s">
        <v>959</v>
      </c>
      <c r="B68" s="13">
        <v>6</v>
      </c>
      <c r="C68" s="31">
        <f t="shared" si="2"/>
        <v>1.4319809069212411E-2</v>
      </c>
      <c r="D68" s="13">
        <v>2</v>
      </c>
      <c r="E68" s="31">
        <f t="shared" si="3"/>
        <v>7.575757575757576E-3</v>
      </c>
    </row>
    <row r="69" spans="1:5">
      <c r="A69" s="30" t="s">
        <v>961</v>
      </c>
      <c r="B69" s="13">
        <v>7</v>
      </c>
      <c r="C69" s="31">
        <f t="shared" si="2"/>
        <v>1.6706443914081145E-2</v>
      </c>
      <c r="D69" s="13">
        <v>0</v>
      </c>
      <c r="E69" s="31">
        <f t="shared" si="3"/>
        <v>0</v>
      </c>
    </row>
    <row r="70" spans="1:5">
      <c r="A70" s="30" t="s">
        <v>955</v>
      </c>
      <c r="B70" s="13">
        <v>5</v>
      </c>
      <c r="C70" s="31">
        <f t="shared" si="2"/>
        <v>1.1933174224343675E-2</v>
      </c>
      <c r="D70" s="13">
        <v>2</v>
      </c>
      <c r="E70" s="31">
        <f t="shared" si="3"/>
        <v>7.575757575757576E-3</v>
      </c>
    </row>
    <row r="71" spans="1:5">
      <c r="A71" s="30" t="s">
        <v>954</v>
      </c>
      <c r="B71" s="13">
        <v>5</v>
      </c>
      <c r="C71" s="31">
        <f t="shared" si="2"/>
        <v>1.1933174224343675E-2</v>
      </c>
      <c r="D71" s="13">
        <v>2</v>
      </c>
      <c r="E71" s="31">
        <f t="shared" si="3"/>
        <v>7.575757575757576E-3</v>
      </c>
    </row>
    <row r="72" spans="1:5">
      <c r="A72" s="30" t="s">
        <v>958</v>
      </c>
      <c r="B72" s="13">
        <v>5</v>
      </c>
      <c r="C72" s="31">
        <f t="shared" si="2"/>
        <v>1.1933174224343675E-2</v>
      </c>
      <c r="D72" s="13">
        <v>0</v>
      </c>
      <c r="E72" s="31">
        <f t="shared" si="3"/>
        <v>0</v>
      </c>
    </row>
    <row r="73" spans="1:5">
      <c r="A73" s="30" t="s">
        <v>950</v>
      </c>
      <c r="B73" s="13">
        <v>4</v>
      </c>
      <c r="C73" s="31">
        <f t="shared" si="2"/>
        <v>9.5465393794749408E-3</v>
      </c>
      <c r="D73" s="13">
        <v>1</v>
      </c>
      <c r="E73" s="31">
        <f t="shared" si="3"/>
        <v>3.787878787878788E-3</v>
      </c>
    </row>
    <row r="74" spans="1:5">
      <c r="A74" s="30" t="s">
        <v>948</v>
      </c>
      <c r="B74" s="13">
        <v>4</v>
      </c>
      <c r="C74" s="31">
        <f t="shared" si="2"/>
        <v>9.5465393794749408E-3</v>
      </c>
      <c r="D74" s="13">
        <v>1</v>
      </c>
      <c r="E74" s="31">
        <f t="shared" si="3"/>
        <v>3.787878787878788E-3</v>
      </c>
    </row>
    <row r="75" spans="1:5">
      <c r="A75" s="30" t="s">
        <v>951</v>
      </c>
      <c r="B75" s="13">
        <v>4</v>
      </c>
      <c r="C75" s="31">
        <f t="shared" si="2"/>
        <v>9.5465393794749408E-3</v>
      </c>
      <c r="D75" s="13">
        <v>0</v>
      </c>
      <c r="E75" s="31">
        <f t="shared" si="3"/>
        <v>0</v>
      </c>
    </row>
    <row r="76" spans="1:5">
      <c r="A76" s="30" t="s">
        <v>945</v>
      </c>
      <c r="B76" s="13">
        <v>3</v>
      </c>
      <c r="C76" s="31">
        <f t="shared" si="2"/>
        <v>7.1599045346062056E-3</v>
      </c>
      <c r="D76" s="13">
        <v>1</v>
      </c>
      <c r="E76" s="31">
        <f t="shared" si="3"/>
        <v>3.787878787878788E-3</v>
      </c>
    </row>
    <row r="77" spans="1:5">
      <c r="A77" s="30" t="s">
        <v>947</v>
      </c>
      <c r="B77" s="13">
        <v>3</v>
      </c>
      <c r="C77" s="31">
        <f t="shared" si="2"/>
        <v>7.1599045346062056E-3</v>
      </c>
      <c r="D77" s="13">
        <v>0</v>
      </c>
      <c r="E77" s="31">
        <f t="shared" si="3"/>
        <v>0</v>
      </c>
    </row>
    <row r="78" spans="1:5">
      <c r="A78" s="30" t="s">
        <v>940</v>
      </c>
      <c r="B78" s="13">
        <v>3</v>
      </c>
      <c r="C78" s="31">
        <f t="shared" si="2"/>
        <v>7.1599045346062056E-3</v>
      </c>
      <c r="D78" s="13">
        <v>0</v>
      </c>
      <c r="E78" s="31">
        <f t="shared" si="3"/>
        <v>0</v>
      </c>
    </row>
    <row r="79" spans="1:5">
      <c r="A79" s="30" t="s">
        <v>934</v>
      </c>
      <c r="B79" s="13">
        <v>2</v>
      </c>
      <c r="C79" s="31">
        <f t="shared" si="2"/>
        <v>4.7732696897374704E-3</v>
      </c>
      <c r="D79" s="13">
        <v>1</v>
      </c>
      <c r="E79" s="31">
        <f t="shared" si="3"/>
        <v>3.787878787878788E-3</v>
      </c>
    </row>
    <row r="80" spans="1:5">
      <c r="A80" s="30" t="s">
        <v>937</v>
      </c>
      <c r="B80" s="13">
        <v>2</v>
      </c>
      <c r="C80" s="31">
        <f t="shared" si="2"/>
        <v>4.7732696897374704E-3</v>
      </c>
      <c r="D80" s="13">
        <v>0</v>
      </c>
      <c r="E80" s="31">
        <f t="shared" si="3"/>
        <v>0</v>
      </c>
    </row>
    <row r="81" spans="1:5">
      <c r="A81" s="30" t="s">
        <v>936</v>
      </c>
      <c r="B81" s="13">
        <v>2</v>
      </c>
      <c r="C81" s="31">
        <f t="shared" si="2"/>
        <v>4.7732696897374704E-3</v>
      </c>
      <c r="D81" s="13">
        <v>0</v>
      </c>
      <c r="E81" s="31">
        <f t="shared" si="3"/>
        <v>0</v>
      </c>
    </row>
    <row r="82" spans="1:5">
      <c r="A82" s="30" t="s">
        <v>933</v>
      </c>
      <c r="B82" s="13">
        <v>2</v>
      </c>
      <c r="C82" s="31">
        <f t="shared" si="2"/>
        <v>4.7732696897374704E-3</v>
      </c>
      <c r="D82" s="13">
        <v>0</v>
      </c>
      <c r="E82" s="31">
        <f t="shared" si="3"/>
        <v>0</v>
      </c>
    </row>
    <row r="83" spans="1:5">
      <c r="A83" s="30" t="s">
        <v>931</v>
      </c>
      <c r="B83" s="13">
        <v>1</v>
      </c>
      <c r="C83" s="31">
        <f t="shared" si="2"/>
        <v>2.3866348448687352E-3</v>
      </c>
      <c r="D83" s="13">
        <v>0</v>
      </c>
      <c r="E83" s="31">
        <f t="shared" si="3"/>
        <v>0</v>
      </c>
    </row>
    <row r="84" spans="1:5">
      <c r="A84" s="30" t="s">
        <v>928</v>
      </c>
      <c r="B84" s="13">
        <v>1</v>
      </c>
      <c r="C84" s="31">
        <f t="shared" si="2"/>
        <v>2.3866348448687352E-3</v>
      </c>
      <c r="D84" s="13">
        <v>0</v>
      </c>
      <c r="E84" s="31">
        <f t="shared" si="3"/>
        <v>0</v>
      </c>
    </row>
    <row r="85" spans="1:5">
      <c r="A85" s="30" t="s">
        <v>927</v>
      </c>
      <c r="B85" s="13">
        <v>1</v>
      </c>
      <c r="C85" s="31">
        <f t="shared" si="2"/>
        <v>2.3866348448687352E-3</v>
      </c>
      <c r="D85" s="13">
        <v>0</v>
      </c>
      <c r="E85" s="31">
        <f t="shared" si="3"/>
        <v>0</v>
      </c>
    </row>
  </sheetData>
  <mergeCells count="1">
    <mergeCell ref="A1:E1"/>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dimension ref="A1:J75"/>
  <sheetViews>
    <sheetView zoomScaleNormal="100" workbookViewId="0">
      <selection activeCell="L8" sqref="L8"/>
    </sheetView>
  </sheetViews>
  <sheetFormatPr defaultRowHeight="15"/>
  <cols>
    <col min="1" max="1" width="22" style="18" customWidth="1"/>
    <col min="2" max="4" width="10.7109375" style="13" customWidth="1"/>
    <col min="5" max="5" width="13" style="13" customWidth="1"/>
    <col min="6" max="6" width="11.7109375" style="13" customWidth="1"/>
    <col min="7" max="7" width="10.7109375" style="13" customWidth="1"/>
    <col min="8" max="8" width="11.42578125" style="13" bestFit="1" customWidth="1"/>
    <col min="9" max="9" width="13.42578125" style="13" bestFit="1" customWidth="1"/>
    <col min="10" max="10" width="13.42578125" style="13" customWidth="1"/>
    <col min="11" max="16384" width="9.140625" style="12"/>
  </cols>
  <sheetData>
    <row r="1" spans="1:10" ht="60" customHeight="1">
      <c r="A1" s="32" t="s">
        <v>1347</v>
      </c>
      <c r="B1" s="32"/>
      <c r="C1" s="32"/>
      <c r="D1" s="32"/>
      <c r="E1" s="32"/>
      <c r="F1" s="32"/>
      <c r="G1" s="32"/>
      <c r="H1" s="32"/>
      <c r="I1" s="32"/>
      <c r="J1" s="32"/>
    </row>
    <row r="2" spans="1:10" s="20" customFormat="1" ht="30">
      <c r="A2" s="20" t="s">
        <v>1002</v>
      </c>
      <c r="B2" s="19" t="s">
        <v>1324</v>
      </c>
      <c r="C2" s="19" t="s">
        <v>1325</v>
      </c>
      <c r="D2" s="19" t="s">
        <v>1326</v>
      </c>
      <c r="E2" s="19" t="s">
        <v>1327</v>
      </c>
      <c r="F2" s="19" t="s">
        <v>1328</v>
      </c>
      <c r="G2" s="19" t="s">
        <v>1329</v>
      </c>
      <c r="H2" s="19" t="s">
        <v>1330</v>
      </c>
      <c r="I2" s="19" t="s">
        <v>1331</v>
      </c>
      <c r="J2" s="19" t="s">
        <v>1332</v>
      </c>
    </row>
    <row r="3" spans="1:10" s="36" customFormat="1" ht="30" customHeight="1">
      <c r="A3" s="33" t="s">
        <v>980</v>
      </c>
      <c r="B3" s="34">
        <v>18</v>
      </c>
      <c r="C3" s="34">
        <v>12</v>
      </c>
      <c r="D3" s="34">
        <v>8.51</v>
      </c>
      <c r="E3" s="34" t="s">
        <v>926</v>
      </c>
      <c r="F3" s="35">
        <v>0.14699999999999999</v>
      </c>
      <c r="G3" s="34">
        <v>12</v>
      </c>
      <c r="H3" s="34">
        <v>6.53</v>
      </c>
      <c r="I3" s="34" t="s">
        <v>926</v>
      </c>
      <c r="J3" s="35">
        <v>3.1600000000000003E-2</v>
      </c>
    </row>
    <row r="4" spans="1:10" s="36" customFormat="1" ht="30" customHeight="1">
      <c r="A4" s="33" t="s">
        <v>995</v>
      </c>
      <c r="B4" s="34">
        <v>248</v>
      </c>
      <c r="C4" s="34">
        <v>128</v>
      </c>
      <c r="D4" s="34">
        <v>117.19</v>
      </c>
      <c r="E4" s="34" t="s">
        <v>926</v>
      </c>
      <c r="F4" s="35">
        <v>6.7199999999999996E-2</v>
      </c>
      <c r="G4" s="34">
        <v>101</v>
      </c>
      <c r="H4" s="34">
        <v>89.97</v>
      </c>
      <c r="I4" s="34" t="s">
        <v>926</v>
      </c>
      <c r="J4" s="35">
        <v>0.04</v>
      </c>
    </row>
    <row r="5" spans="1:10" s="36" customFormat="1" ht="30" customHeight="1">
      <c r="A5" s="33" t="s">
        <v>953</v>
      </c>
      <c r="B5" s="34">
        <v>4</v>
      </c>
      <c r="C5" s="34">
        <v>4</v>
      </c>
      <c r="D5" s="34">
        <v>1.89</v>
      </c>
      <c r="E5" s="34" t="s">
        <v>926</v>
      </c>
      <c r="F5" s="35">
        <v>0.123</v>
      </c>
      <c r="G5" s="34">
        <v>4</v>
      </c>
      <c r="H5" s="34">
        <v>1.45</v>
      </c>
      <c r="I5" s="34" t="s">
        <v>926</v>
      </c>
      <c r="J5" s="35">
        <v>5.8799999999999998E-2</v>
      </c>
    </row>
    <row r="6" spans="1:10" s="36" customFormat="1" ht="30" customHeight="1">
      <c r="A6" s="33" t="s">
        <v>960</v>
      </c>
      <c r="B6" s="34">
        <v>6</v>
      </c>
      <c r="C6" s="34">
        <v>6</v>
      </c>
      <c r="D6" s="34">
        <v>2.84</v>
      </c>
      <c r="E6" s="34" t="s">
        <v>926</v>
      </c>
      <c r="F6" s="35">
        <v>6.6799999999999998E-2</v>
      </c>
      <c r="G6" s="34">
        <v>5</v>
      </c>
      <c r="H6" s="34">
        <v>2.1800000000000002</v>
      </c>
      <c r="I6" s="34" t="s">
        <v>926</v>
      </c>
      <c r="J6" s="35">
        <v>6.8599999999999994E-2</v>
      </c>
    </row>
    <row r="7" spans="1:10" s="36" customFormat="1" ht="30" customHeight="1">
      <c r="A7" s="33" t="s">
        <v>968</v>
      </c>
      <c r="B7" s="34">
        <v>8</v>
      </c>
      <c r="C7" s="34">
        <v>6</v>
      </c>
      <c r="D7" s="34">
        <v>3.78</v>
      </c>
      <c r="E7" s="34" t="s">
        <v>926</v>
      </c>
      <c r="F7" s="35">
        <v>0.18</v>
      </c>
      <c r="G7" s="34">
        <v>6</v>
      </c>
      <c r="H7" s="34">
        <v>2.9</v>
      </c>
      <c r="I7" s="34" t="s">
        <v>926</v>
      </c>
      <c r="J7" s="35">
        <v>7.2499999999999995E-2</v>
      </c>
    </row>
    <row r="8" spans="1:10" s="36" customFormat="1" ht="30" customHeight="1">
      <c r="A8" s="33" t="s">
        <v>994</v>
      </c>
      <c r="B8" s="34">
        <v>124</v>
      </c>
      <c r="C8" s="34">
        <v>66</v>
      </c>
      <c r="D8" s="34">
        <v>58.6</v>
      </c>
      <c r="E8" s="34" t="s">
        <v>926</v>
      </c>
      <c r="F8" s="35">
        <v>0.14199999999999999</v>
      </c>
      <c r="G8" s="34">
        <v>53</v>
      </c>
      <c r="H8" s="34">
        <v>44.98</v>
      </c>
      <c r="I8" s="34" t="s">
        <v>926</v>
      </c>
      <c r="J8" s="35">
        <v>9.2200000000000004E-2</v>
      </c>
    </row>
    <row r="9" spans="1:10" s="36" customFormat="1" ht="30" customHeight="1">
      <c r="A9" s="33" t="s">
        <v>947</v>
      </c>
      <c r="B9" s="34">
        <v>3</v>
      </c>
      <c r="C9" s="34">
        <v>3</v>
      </c>
      <c r="D9" s="34">
        <v>1.42</v>
      </c>
      <c r="E9" s="34" t="s">
        <v>926</v>
      </c>
      <c r="F9" s="35">
        <v>0.17</v>
      </c>
      <c r="G9" s="34">
        <v>3</v>
      </c>
      <c r="H9" s="34">
        <v>1.0900000000000001</v>
      </c>
      <c r="I9" s="34" t="s">
        <v>926</v>
      </c>
      <c r="J9" s="35">
        <v>9.6600000000000005E-2</v>
      </c>
    </row>
    <row r="10" spans="1:10" s="36" customFormat="1" ht="30" customHeight="1">
      <c r="A10" s="33" t="s">
        <v>966</v>
      </c>
      <c r="B10" s="34">
        <v>7</v>
      </c>
      <c r="C10" s="34">
        <v>5</v>
      </c>
      <c r="D10" s="34">
        <v>3.31</v>
      </c>
      <c r="E10" s="34" t="s">
        <v>926</v>
      </c>
      <c r="F10" s="35">
        <v>0.23799999999999999</v>
      </c>
      <c r="G10" s="34">
        <v>5</v>
      </c>
      <c r="H10" s="34">
        <v>2.54</v>
      </c>
      <c r="I10" s="34" t="s">
        <v>926</v>
      </c>
      <c r="J10" s="35">
        <v>0.112</v>
      </c>
    </row>
    <row r="11" spans="1:10" s="36" customFormat="1" ht="30" customHeight="1">
      <c r="A11" s="33" t="s">
        <v>970</v>
      </c>
      <c r="B11" s="34">
        <v>10</v>
      </c>
      <c r="C11" s="34">
        <v>6</v>
      </c>
      <c r="D11" s="34">
        <v>4.7300000000000004</v>
      </c>
      <c r="E11" s="34" t="s">
        <v>926</v>
      </c>
      <c r="F11" s="35">
        <v>0.33500000000000002</v>
      </c>
      <c r="G11" s="34">
        <v>6</v>
      </c>
      <c r="H11" s="34">
        <v>3.63</v>
      </c>
      <c r="I11" s="34" t="s">
        <v>926</v>
      </c>
      <c r="J11" s="35">
        <v>0.157</v>
      </c>
    </row>
    <row r="12" spans="1:10" s="36" customFormat="1" ht="30" customHeight="1">
      <c r="A12" s="33" t="s">
        <v>938</v>
      </c>
      <c r="B12" s="34">
        <v>2</v>
      </c>
      <c r="C12" s="34">
        <v>2</v>
      </c>
      <c r="D12" s="34">
        <v>0.95</v>
      </c>
      <c r="E12" s="34" t="s">
        <v>926</v>
      </c>
      <c r="F12" s="35">
        <v>0.24399999999999999</v>
      </c>
      <c r="G12" s="34">
        <v>2</v>
      </c>
      <c r="H12" s="34">
        <v>0.73</v>
      </c>
      <c r="I12" s="34" t="s">
        <v>926</v>
      </c>
      <c r="J12" s="35">
        <v>0.16400000000000001</v>
      </c>
    </row>
    <row r="13" spans="1:10" s="36" customFormat="1" ht="30" customHeight="1">
      <c r="A13" s="33" t="s">
        <v>939</v>
      </c>
      <c r="B13" s="34">
        <v>2</v>
      </c>
      <c r="C13" s="34">
        <v>2</v>
      </c>
      <c r="D13" s="34">
        <v>0.95</v>
      </c>
      <c r="E13" s="34" t="s">
        <v>926</v>
      </c>
      <c r="F13" s="35">
        <v>0.24399999999999999</v>
      </c>
      <c r="G13" s="34">
        <v>2</v>
      </c>
      <c r="H13" s="34">
        <v>0.73</v>
      </c>
      <c r="I13" s="34" t="s">
        <v>926</v>
      </c>
      <c r="J13" s="35">
        <v>0.16400000000000001</v>
      </c>
    </row>
    <row r="14" spans="1:10" s="36" customFormat="1" ht="30" customHeight="1">
      <c r="A14" s="33" t="s">
        <v>933</v>
      </c>
      <c r="B14" s="34">
        <v>2</v>
      </c>
      <c r="C14" s="34">
        <v>2</v>
      </c>
      <c r="D14" s="34">
        <v>0.95</v>
      </c>
      <c r="E14" s="34" t="s">
        <v>926</v>
      </c>
      <c r="F14" s="35">
        <v>0.24399999999999999</v>
      </c>
      <c r="G14" s="34">
        <v>2</v>
      </c>
      <c r="H14" s="34">
        <v>0.73</v>
      </c>
      <c r="I14" s="34" t="s">
        <v>926</v>
      </c>
      <c r="J14" s="35">
        <v>0.16400000000000001</v>
      </c>
    </row>
    <row r="15" spans="1:10" s="36" customFormat="1" ht="30" customHeight="1">
      <c r="A15" s="33" t="s">
        <v>952</v>
      </c>
      <c r="B15" s="34">
        <v>4</v>
      </c>
      <c r="C15" s="34">
        <v>3</v>
      </c>
      <c r="D15" s="34">
        <v>1.89</v>
      </c>
      <c r="E15" s="34" t="s">
        <v>926</v>
      </c>
      <c r="F15" s="35">
        <v>0.29299999999999998</v>
      </c>
      <c r="G15" s="34">
        <v>3</v>
      </c>
      <c r="H15" s="34">
        <v>1.45</v>
      </c>
      <c r="I15" s="34" t="s">
        <v>926</v>
      </c>
      <c r="J15" s="35">
        <v>0.17799999999999999</v>
      </c>
    </row>
    <row r="16" spans="1:10" s="36" customFormat="1" ht="30" customHeight="1">
      <c r="A16" s="33" t="s">
        <v>948</v>
      </c>
      <c r="B16" s="34">
        <v>4</v>
      </c>
      <c r="C16" s="34">
        <v>3</v>
      </c>
      <c r="D16" s="34">
        <v>1.89</v>
      </c>
      <c r="E16" s="34" t="s">
        <v>926</v>
      </c>
      <c r="F16" s="35">
        <v>0.29299999999999998</v>
      </c>
      <c r="G16" s="34">
        <v>3</v>
      </c>
      <c r="H16" s="34">
        <v>1.45</v>
      </c>
      <c r="I16" s="34" t="s">
        <v>926</v>
      </c>
      <c r="J16" s="35">
        <v>0.17799999999999999</v>
      </c>
    </row>
    <row r="17" spans="1:10" s="36" customFormat="1" ht="30" customHeight="1">
      <c r="A17" s="33" t="s">
        <v>969</v>
      </c>
      <c r="B17" s="34">
        <v>9</v>
      </c>
      <c r="C17" s="34">
        <v>7</v>
      </c>
      <c r="D17" s="34">
        <v>4.25</v>
      </c>
      <c r="E17" s="34" t="s">
        <v>926</v>
      </c>
      <c r="F17" s="35">
        <v>0.13600000000000001</v>
      </c>
      <c r="G17" s="34">
        <v>5</v>
      </c>
      <c r="H17" s="34">
        <v>3.26</v>
      </c>
      <c r="I17" s="34" t="s">
        <v>926</v>
      </c>
      <c r="J17" s="35">
        <v>0.23</v>
      </c>
    </row>
    <row r="18" spans="1:10" s="36" customFormat="1" ht="30" customHeight="1">
      <c r="A18" s="33" t="s">
        <v>987</v>
      </c>
      <c r="B18" s="34">
        <v>39</v>
      </c>
      <c r="C18" s="34">
        <v>20</v>
      </c>
      <c r="D18" s="34">
        <v>18.43</v>
      </c>
      <c r="E18" s="34" t="s">
        <v>926</v>
      </c>
      <c r="F18" s="35">
        <v>0.38500000000000001</v>
      </c>
      <c r="G18" s="34">
        <v>17</v>
      </c>
      <c r="H18" s="34">
        <v>14.15</v>
      </c>
      <c r="I18" s="34" t="s">
        <v>926</v>
      </c>
      <c r="J18" s="35">
        <v>0.249</v>
      </c>
    </row>
    <row r="19" spans="1:10" s="36" customFormat="1" ht="30" customHeight="1">
      <c r="A19" s="33" t="s">
        <v>958</v>
      </c>
      <c r="B19" s="34">
        <v>5</v>
      </c>
      <c r="C19" s="34">
        <v>3</v>
      </c>
      <c r="D19" s="34">
        <v>2.36</v>
      </c>
      <c r="E19" s="34" t="s">
        <v>926</v>
      </c>
      <c r="F19" s="35">
        <v>0.42099999999999999</v>
      </c>
      <c r="G19" s="34">
        <v>3</v>
      </c>
      <c r="H19" s="34">
        <v>1.81</v>
      </c>
      <c r="I19" s="34" t="s">
        <v>926</v>
      </c>
      <c r="J19" s="35">
        <v>0.27300000000000002</v>
      </c>
    </row>
    <row r="20" spans="1:10" s="36" customFormat="1" ht="30" customHeight="1">
      <c r="A20" s="33" t="s">
        <v>944</v>
      </c>
      <c r="B20" s="34">
        <v>3</v>
      </c>
      <c r="C20" s="34">
        <v>2</v>
      </c>
      <c r="D20" s="34">
        <v>1.42</v>
      </c>
      <c r="E20" s="34" t="s">
        <v>926</v>
      </c>
      <c r="F20" s="35">
        <v>0.41499999999999998</v>
      </c>
      <c r="G20" s="34">
        <v>2</v>
      </c>
      <c r="H20" s="34">
        <v>1.0900000000000001</v>
      </c>
      <c r="I20" s="34" t="s">
        <v>926</v>
      </c>
      <c r="J20" s="35">
        <v>0.29699999999999999</v>
      </c>
    </row>
    <row r="21" spans="1:10" s="36" customFormat="1" ht="30" customHeight="1">
      <c r="A21" s="33" t="s">
        <v>928</v>
      </c>
      <c r="B21" s="34">
        <v>1</v>
      </c>
      <c r="C21" s="34">
        <v>1</v>
      </c>
      <c r="D21" s="34">
        <v>0.47</v>
      </c>
      <c r="E21" s="34" t="s">
        <v>926</v>
      </c>
      <c r="F21" s="35">
        <v>0.377</v>
      </c>
      <c r="G21" s="34">
        <v>1</v>
      </c>
      <c r="H21" s="34">
        <v>0.36</v>
      </c>
      <c r="I21" s="34" t="s">
        <v>926</v>
      </c>
      <c r="J21" s="35">
        <v>0.30499999999999999</v>
      </c>
    </row>
    <row r="22" spans="1:10" s="36" customFormat="1" ht="30" customHeight="1">
      <c r="A22" s="33" t="s">
        <v>929</v>
      </c>
      <c r="B22" s="34">
        <v>1</v>
      </c>
      <c r="C22" s="34">
        <v>1</v>
      </c>
      <c r="D22" s="34">
        <v>0.47</v>
      </c>
      <c r="E22" s="34" t="s">
        <v>926</v>
      </c>
      <c r="F22" s="35">
        <v>0.377</v>
      </c>
      <c r="G22" s="34">
        <v>1</v>
      </c>
      <c r="H22" s="34">
        <v>0.36</v>
      </c>
      <c r="I22" s="34" t="s">
        <v>926</v>
      </c>
      <c r="J22" s="35">
        <v>0.30499999999999999</v>
      </c>
    </row>
    <row r="23" spans="1:10" s="36" customFormat="1" ht="30" customHeight="1">
      <c r="A23" s="33" t="s">
        <v>930</v>
      </c>
      <c r="B23" s="34">
        <v>1</v>
      </c>
      <c r="C23" s="34">
        <v>1</v>
      </c>
      <c r="D23" s="34">
        <v>0.47</v>
      </c>
      <c r="E23" s="34" t="s">
        <v>926</v>
      </c>
      <c r="F23" s="35">
        <v>0.377</v>
      </c>
      <c r="G23" s="34">
        <v>1</v>
      </c>
      <c r="H23" s="34">
        <v>0.36</v>
      </c>
      <c r="I23" s="34" t="s">
        <v>926</v>
      </c>
      <c r="J23" s="35">
        <v>0.30499999999999999</v>
      </c>
    </row>
    <row r="24" spans="1:10" s="36" customFormat="1" ht="30" customHeight="1">
      <c r="A24" s="33" t="s">
        <v>989</v>
      </c>
      <c r="B24" s="34">
        <v>70</v>
      </c>
      <c r="C24" s="34">
        <v>38</v>
      </c>
      <c r="D24" s="34">
        <v>33.08</v>
      </c>
      <c r="E24" s="34" t="s">
        <v>926</v>
      </c>
      <c r="F24" s="35">
        <v>0.19800000000000001</v>
      </c>
      <c r="G24" s="34">
        <v>28</v>
      </c>
      <c r="H24" s="34">
        <v>25.39</v>
      </c>
      <c r="I24" s="34" t="s">
        <v>926</v>
      </c>
      <c r="J24" s="35">
        <v>0.317</v>
      </c>
    </row>
    <row r="25" spans="1:10" s="36" customFormat="1" ht="30" customHeight="1">
      <c r="A25" s="33" t="s">
        <v>984</v>
      </c>
      <c r="B25" s="34">
        <v>23</v>
      </c>
      <c r="C25" s="34">
        <v>12</v>
      </c>
      <c r="D25" s="34">
        <v>10.87</v>
      </c>
      <c r="E25" s="34" t="s">
        <v>926</v>
      </c>
      <c r="F25" s="35">
        <v>0.40500000000000003</v>
      </c>
      <c r="G25" s="34">
        <v>10</v>
      </c>
      <c r="H25" s="34">
        <v>8.34</v>
      </c>
      <c r="I25" s="34" t="s">
        <v>926</v>
      </c>
      <c r="J25" s="35">
        <v>0.32400000000000001</v>
      </c>
    </row>
    <row r="26" spans="1:10" s="36" customFormat="1" ht="30" customHeight="1">
      <c r="A26" s="33" t="s">
        <v>986</v>
      </c>
      <c r="B26" s="34">
        <v>27</v>
      </c>
      <c r="C26" s="34">
        <v>13</v>
      </c>
      <c r="D26" s="34">
        <v>12.76</v>
      </c>
      <c r="E26" s="34" t="s">
        <v>926</v>
      </c>
      <c r="F26" s="35">
        <v>0.51300000000000001</v>
      </c>
      <c r="G26" s="34">
        <v>11</v>
      </c>
      <c r="H26" s="34">
        <v>9.7899999999999991</v>
      </c>
      <c r="I26" s="34" t="s">
        <v>926</v>
      </c>
      <c r="J26" s="35">
        <v>0.39</v>
      </c>
    </row>
    <row r="27" spans="1:10" s="36" customFormat="1" ht="30" customHeight="1">
      <c r="A27" s="33" t="s">
        <v>951</v>
      </c>
      <c r="B27" s="34">
        <v>4</v>
      </c>
      <c r="C27" s="34">
        <v>2</v>
      </c>
      <c r="D27" s="34">
        <v>1.89</v>
      </c>
      <c r="E27" s="34" t="s">
        <v>926</v>
      </c>
      <c r="F27" s="35">
        <v>0.56499999999999995</v>
      </c>
      <c r="G27" s="34">
        <v>2</v>
      </c>
      <c r="H27" s="34">
        <v>1.45</v>
      </c>
      <c r="I27" s="34" t="s">
        <v>926</v>
      </c>
      <c r="J27" s="35">
        <v>0.42599999999999999</v>
      </c>
    </row>
    <row r="28" spans="1:10" s="36" customFormat="1" ht="30" customHeight="1">
      <c r="A28" s="33" t="s">
        <v>934</v>
      </c>
      <c r="B28" s="34">
        <v>2</v>
      </c>
      <c r="C28" s="34">
        <v>1</v>
      </c>
      <c r="D28" s="34">
        <v>0.95</v>
      </c>
      <c r="E28" s="34" t="s">
        <v>926</v>
      </c>
      <c r="F28" s="35">
        <v>0.61199999999999999</v>
      </c>
      <c r="G28" s="34">
        <v>1</v>
      </c>
      <c r="H28" s="34">
        <v>0.73</v>
      </c>
      <c r="I28" s="34" t="s">
        <v>926</v>
      </c>
      <c r="J28" s="35">
        <v>0.51700000000000002</v>
      </c>
    </row>
    <row r="29" spans="1:10" s="36" customFormat="1" ht="30" customHeight="1">
      <c r="A29" s="33" t="s">
        <v>936</v>
      </c>
      <c r="B29" s="34">
        <v>2</v>
      </c>
      <c r="C29" s="34">
        <v>1</v>
      </c>
      <c r="D29" s="34">
        <v>0.95</v>
      </c>
      <c r="E29" s="34" t="s">
        <v>926</v>
      </c>
      <c r="F29" s="35">
        <v>0.61199999999999999</v>
      </c>
      <c r="G29" s="34">
        <v>1</v>
      </c>
      <c r="H29" s="34">
        <v>0.73</v>
      </c>
      <c r="I29" s="34" t="s">
        <v>926</v>
      </c>
      <c r="J29" s="35">
        <v>0.51700000000000002</v>
      </c>
    </row>
    <row r="30" spans="1:10" s="36" customFormat="1" ht="30" customHeight="1">
      <c r="A30" s="33" t="s">
        <v>935</v>
      </c>
      <c r="B30" s="34">
        <v>2</v>
      </c>
      <c r="C30" s="34">
        <v>1</v>
      </c>
      <c r="D30" s="34">
        <v>0.95</v>
      </c>
      <c r="E30" s="34" t="s">
        <v>926</v>
      </c>
      <c r="F30" s="35">
        <v>0.61199999999999999</v>
      </c>
      <c r="G30" s="34">
        <v>1</v>
      </c>
      <c r="H30" s="34">
        <v>0.73</v>
      </c>
      <c r="I30" s="34" t="s">
        <v>926</v>
      </c>
      <c r="J30" s="35">
        <v>0.51700000000000002</v>
      </c>
    </row>
    <row r="31" spans="1:10" s="36" customFormat="1" ht="30" customHeight="1">
      <c r="A31" s="33" t="s">
        <v>957</v>
      </c>
      <c r="B31" s="34">
        <v>5</v>
      </c>
      <c r="C31" s="34">
        <v>3</v>
      </c>
      <c r="D31" s="34">
        <v>2.36</v>
      </c>
      <c r="E31" s="34" t="s">
        <v>926</v>
      </c>
      <c r="F31" s="35">
        <v>0.42099999999999999</v>
      </c>
      <c r="G31" s="34">
        <v>2</v>
      </c>
      <c r="H31" s="34">
        <v>1.81</v>
      </c>
      <c r="I31" s="34" t="s">
        <v>926</v>
      </c>
      <c r="J31" s="35">
        <v>0.54300000000000004</v>
      </c>
    </row>
    <row r="32" spans="1:10" s="36" customFormat="1" ht="30" customHeight="1">
      <c r="A32" s="33" t="s">
        <v>977</v>
      </c>
      <c r="B32" s="34">
        <v>13</v>
      </c>
      <c r="C32" s="34">
        <v>6</v>
      </c>
      <c r="D32" s="34">
        <v>6.14</v>
      </c>
      <c r="E32" s="34" t="s">
        <v>874</v>
      </c>
      <c r="F32" s="35">
        <v>0.58299999999999996</v>
      </c>
      <c r="G32" s="34">
        <v>6</v>
      </c>
      <c r="H32" s="34">
        <v>4.72</v>
      </c>
      <c r="I32" s="34" t="s">
        <v>926</v>
      </c>
      <c r="J32" s="35">
        <v>0.33400000000000002</v>
      </c>
    </row>
    <row r="33" spans="1:10" s="36" customFormat="1" ht="30" customHeight="1">
      <c r="A33" s="33" t="s">
        <v>975</v>
      </c>
      <c r="B33" s="34">
        <v>12</v>
      </c>
      <c r="C33" s="34">
        <v>5</v>
      </c>
      <c r="D33" s="34">
        <v>5.67</v>
      </c>
      <c r="E33" s="34" t="s">
        <v>874</v>
      </c>
      <c r="F33" s="35">
        <v>0.498</v>
      </c>
      <c r="G33" s="34">
        <v>5</v>
      </c>
      <c r="H33" s="34">
        <v>4.3499999999999996</v>
      </c>
      <c r="I33" s="34" t="s">
        <v>926</v>
      </c>
      <c r="J33" s="35">
        <v>0.441</v>
      </c>
    </row>
    <row r="34" spans="1:10" s="36" customFormat="1" ht="30" customHeight="1">
      <c r="A34" s="33" t="s">
        <v>985</v>
      </c>
      <c r="B34" s="34">
        <v>26</v>
      </c>
      <c r="C34" s="34">
        <v>12</v>
      </c>
      <c r="D34" s="34">
        <v>12.29</v>
      </c>
      <c r="E34" s="34" t="s">
        <v>874</v>
      </c>
      <c r="F34" s="35">
        <v>0.54200000000000004</v>
      </c>
      <c r="G34" s="34">
        <v>10</v>
      </c>
      <c r="H34" s="34">
        <v>9.43</v>
      </c>
      <c r="I34" s="34" t="s">
        <v>926</v>
      </c>
      <c r="J34" s="35">
        <v>0.47099999999999997</v>
      </c>
    </row>
    <row r="35" spans="1:10" s="36" customFormat="1" ht="30" customHeight="1">
      <c r="A35" s="33" t="s">
        <v>956</v>
      </c>
      <c r="B35" s="34">
        <v>5</v>
      </c>
      <c r="C35" s="34">
        <v>2</v>
      </c>
      <c r="D35" s="34">
        <v>2.36</v>
      </c>
      <c r="E35" s="34" t="s">
        <v>874</v>
      </c>
      <c r="F35" s="35">
        <v>0.57899999999999996</v>
      </c>
      <c r="G35" s="34">
        <v>2</v>
      </c>
      <c r="H35" s="34">
        <v>1.81</v>
      </c>
      <c r="I35" s="34" t="s">
        <v>926</v>
      </c>
      <c r="J35" s="35">
        <v>0.54300000000000004</v>
      </c>
    </row>
    <row r="36" spans="1:10" s="36" customFormat="1" ht="30" customHeight="1">
      <c r="A36" s="33" t="s">
        <v>954</v>
      </c>
      <c r="B36" s="34">
        <v>5</v>
      </c>
      <c r="C36" s="34">
        <v>2</v>
      </c>
      <c r="D36" s="34">
        <v>2.36</v>
      </c>
      <c r="E36" s="34" t="s">
        <v>874</v>
      </c>
      <c r="F36" s="35">
        <v>0.57899999999999996</v>
      </c>
      <c r="G36" s="34">
        <v>2</v>
      </c>
      <c r="H36" s="34">
        <v>1.81</v>
      </c>
      <c r="I36" s="34" t="s">
        <v>926</v>
      </c>
      <c r="J36" s="35">
        <v>0.54300000000000004</v>
      </c>
    </row>
    <row r="37" spans="1:10" s="36" customFormat="1" ht="30" customHeight="1">
      <c r="A37" s="33" t="s">
        <v>972</v>
      </c>
      <c r="B37" s="34">
        <v>11</v>
      </c>
      <c r="C37" s="34">
        <v>5</v>
      </c>
      <c r="D37" s="34">
        <v>5.2</v>
      </c>
      <c r="E37" s="34" t="s">
        <v>874</v>
      </c>
      <c r="F37" s="35">
        <v>0.58099999999999996</v>
      </c>
      <c r="G37" s="34">
        <v>4</v>
      </c>
      <c r="H37" s="34">
        <v>3.99</v>
      </c>
      <c r="I37" s="34" t="s">
        <v>926</v>
      </c>
      <c r="J37" s="35">
        <v>0.56699999999999995</v>
      </c>
    </row>
    <row r="38" spans="1:10" s="36" customFormat="1" ht="30" customHeight="1">
      <c r="A38" s="33" t="s">
        <v>979</v>
      </c>
      <c r="B38" s="34">
        <v>15</v>
      </c>
      <c r="C38" s="34">
        <v>9</v>
      </c>
      <c r="D38" s="34">
        <v>7.09</v>
      </c>
      <c r="E38" s="34" t="s">
        <v>926</v>
      </c>
      <c r="F38" s="35">
        <v>0.28000000000000003</v>
      </c>
      <c r="G38" s="34">
        <v>5</v>
      </c>
      <c r="H38" s="34">
        <v>5.44</v>
      </c>
      <c r="I38" s="34" t="s">
        <v>874</v>
      </c>
      <c r="J38" s="35">
        <v>0.53800000000000003</v>
      </c>
    </row>
    <row r="39" spans="1:10" s="36" customFormat="1" ht="30" customHeight="1">
      <c r="A39" s="33" t="s">
        <v>959</v>
      </c>
      <c r="B39" s="34">
        <v>6</v>
      </c>
      <c r="C39" s="34">
        <v>3</v>
      </c>
      <c r="D39" s="34">
        <v>2.84</v>
      </c>
      <c r="E39" s="34" t="s">
        <v>926</v>
      </c>
      <c r="F39" s="35">
        <v>0.54</v>
      </c>
      <c r="G39" s="34">
        <v>2</v>
      </c>
      <c r="H39" s="34">
        <v>2.1800000000000002</v>
      </c>
      <c r="I39" s="34" t="s">
        <v>874</v>
      </c>
      <c r="J39" s="35">
        <v>0.629</v>
      </c>
    </row>
    <row r="40" spans="1:10" s="36" customFormat="1" ht="30" customHeight="1">
      <c r="A40" s="33" t="s">
        <v>943</v>
      </c>
      <c r="B40" s="34">
        <v>3</v>
      </c>
      <c r="C40" s="34">
        <v>2</v>
      </c>
      <c r="D40" s="34">
        <v>1.42</v>
      </c>
      <c r="E40" s="34" t="s">
        <v>926</v>
      </c>
      <c r="F40" s="35">
        <v>0.41499999999999998</v>
      </c>
      <c r="G40" s="34">
        <v>1</v>
      </c>
      <c r="H40" s="34">
        <v>1.0900000000000001</v>
      </c>
      <c r="I40" s="34" t="s">
        <v>874</v>
      </c>
      <c r="J40" s="35">
        <v>0.70299999999999996</v>
      </c>
    </row>
    <row r="41" spans="1:10" s="36" customFormat="1" ht="30" customHeight="1">
      <c r="A41" s="33" t="s">
        <v>988</v>
      </c>
      <c r="B41" s="34">
        <v>54</v>
      </c>
      <c r="C41" s="34">
        <v>9</v>
      </c>
      <c r="D41" s="34">
        <v>25.52</v>
      </c>
      <c r="E41" s="34" t="s">
        <v>874</v>
      </c>
      <c r="F41" s="35">
        <v>7.1600000000000006E-5</v>
      </c>
      <c r="G41" s="34">
        <v>3</v>
      </c>
      <c r="H41" s="34">
        <v>19.59</v>
      </c>
      <c r="I41" s="34" t="s">
        <v>874</v>
      </c>
      <c r="J41" s="35">
        <v>1.66E-6</v>
      </c>
    </row>
    <row r="42" spans="1:10" s="36" customFormat="1" ht="30" customHeight="1">
      <c r="A42" s="33" t="s">
        <v>992</v>
      </c>
      <c r="B42" s="34">
        <v>80</v>
      </c>
      <c r="C42" s="34">
        <v>22</v>
      </c>
      <c r="D42" s="34">
        <v>37.799999999999997</v>
      </c>
      <c r="E42" s="34" t="s">
        <v>874</v>
      </c>
      <c r="F42" s="35">
        <v>1.73E-3</v>
      </c>
      <c r="G42" s="34">
        <v>11</v>
      </c>
      <c r="H42" s="34">
        <v>29.02</v>
      </c>
      <c r="I42" s="34" t="s">
        <v>874</v>
      </c>
      <c r="J42" s="35">
        <v>3.29E-5</v>
      </c>
    </row>
    <row r="43" spans="1:10" s="36" customFormat="1" ht="30" customHeight="1">
      <c r="A43" s="33" t="s">
        <v>993</v>
      </c>
      <c r="B43" s="34">
        <v>109</v>
      </c>
      <c r="C43" s="34">
        <v>38</v>
      </c>
      <c r="D43" s="34">
        <v>51.51</v>
      </c>
      <c r="E43" s="34" t="s">
        <v>874</v>
      </c>
      <c r="F43" s="35">
        <v>1.54E-2</v>
      </c>
      <c r="G43" s="34">
        <v>26</v>
      </c>
      <c r="H43" s="34">
        <v>39.54</v>
      </c>
      <c r="I43" s="34" t="s">
        <v>874</v>
      </c>
      <c r="J43" s="35">
        <v>6.2300000000000003E-3</v>
      </c>
    </row>
    <row r="44" spans="1:10" s="36" customFormat="1" ht="30" customHeight="1">
      <c r="A44" s="33" t="s">
        <v>990</v>
      </c>
      <c r="B44" s="34">
        <v>72</v>
      </c>
      <c r="C44" s="34">
        <v>21</v>
      </c>
      <c r="D44" s="34">
        <v>34.020000000000003</v>
      </c>
      <c r="E44" s="34" t="s">
        <v>874</v>
      </c>
      <c r="F44" s="35">
        <v>6.6499999999999997E-3</v>
      </c>
      <c r="G44" s="34">
        <v>15</v>
      </c>
      <c r="H44" s="34">
        <v>26.12</v>
      </c>
      <c r="I44" s="34" t="s">
        <v>874</v>
      </c>
      <c r="J44" s="35">
        <v>8.0000000000000002E-3</v>
      </c>
    </row>
    <row r="45" spans="1:10" s="36" customFormat="1" ht="30" customHeight="1">
      <c r="A45" s="33" t="s">
        <v>961</v>
      </c>
      <c r="B45" s="34">
        <v>7</v>
      </c>
      <c r="C45" s="34">
        <v>1</v>
      </c>
      <c r="D45" s="34">
        <v>3.31</v>
      </c>
      <c r="E45" s="34" t="s">
        <v>874</v>
      </c>
      <c r="F45" s="35">
        <v>0.155</v>
      </c>
      <c r="G45" s="34">
        <v>0</v>
      </c>
      <c r="H45" s="34">
        <v>2.54</v>
      </c>
      <c r="I45" s="34" t="s">
        <v>874</v>
      </c>
      <c r="J45" s="35">
        <v>7.7200000000000005E-2</v>
      </c>
    </row>
    <row r="46" spans="1:10" s="36" customFormat="1" ht="30" customHeight="1">
      <c r="A46" s="33" t="s">
        <v>981</v>
      </c>
      <c r="B46" s="34">
        <v>20</v>
      </c>
      <c r="C46" s="34">
        <v>6</v>
      </c>
      <c r="D46" s="34">
        <v>9.4499999999999993</v>
      </c>
      <c r="E46" s="34" t="s">
        <v>874</v>
      </c>
      <c r="F46" s="35">
        <v>0.16200000000000001</v>
      </c>
      <c r="G46" s="34">
        <v>4</v>
      </c>
      <c r="H46" s="34">
        <v>7.26</v>
      </c>
      <c r="I46" s="34" t="s">
        <v>874</v>
      </c>
      <c r="J46" s="35">
        <v>0.14499999999999999</v>
      </c>
    </row>
    <row r="47" spans="1:10" s="36" customFormat="1" ht="30" customHeight="1">
      <c r="A47" s="33" t="s">
        <v>983</v>
      </c>
      <c r="B47" s="34">
        <v>22</v>
      </c>
      <c r="C47" s="34">
        <v>7</v>
      </c>
      <c r="D47" s="34">
        <v>10.4</v>
      </c>
      <c r="E47" s="34" t="s">
        <v>874</v>
      </c>
      <c r="F47" s="35">
        <v>0.17899999999999999</v>
      </c>
      <c r="G47" s="34">
        <v>5</v>
      </c>
      <c r="H47" s="34">
        <v>7.98</v>
      </c>
      <c r="I47" s="34" t="s">
        <v>874</v>
      </c>
      <c r="J47" s="35">
        <v>0.186</v>
      </c>
    </row>
    <row r="48" spans="1:10" s="36" customFormat="1" ht="30" customHeight="1">
      <c r="A48" s="33" t="s">
        <v>978</v>
      </c>
      <c r="B48" s="34">
        <v>15</v>
      </c>
      <c r="C48" s="34">
        <v>5</v>
      </c>
      <c r="D48" s="34">
        <v>7.09</v>
      </c>
      <c r="E48" s="34" t="s">
        <v>874</v>
      </c>
      <c r="F48" s="35">
        <v>0.28499999999999998</v>
      </c>
      <c r="G48" s="34">
        <v>3</v>
      </c>
      <c r="H48" s="34">
        <v>5.44</v>
      </c>
      <c r="I48" s="34" t="s">
        <v>874</v>
      </c>
      <c r="J48" s="35">
        <v>0.20300000000000001</v>
      </c>
    </row>
    <row r="49" spans="1:10" s="36" customFormat="1" ht="30" customHeight="1">
      <c r="A49" s="33" t="s">
        <v>991</v>
      </c>
      <c r="B49" s="34">
        <v>78</v>
      </c>
      <c r="C49" s="34">
        <v>35</v>
      </c>
      <c r="D49" s="34">
        <v>36.86</v>
      </c>
      <c r="E49" s="34" t="s">
        <v>874</v>
      </c>
      <c r="F49" s="35">
        <v>0.40899999999999997</v>
      </c>
      <c r="G49" s="34">
        <v>24</v>
      </c>
      <c r="H49" s="34">
        <v>28.3</v>
      </c>
      <c r="I49" s="34" t="s">
        <v>874</v>
      </c>
      <c r="J49" s="35">
        <v>0.217</v>
      </c>
    </row>
    <row r="50" spans="1:10" s="36" customFormat="1" ht="30" customHeight="1">
      <c r="A50" s="33" t="s">
        <v>982</v>
      </c>
      <c r="B50" s="34">
        <v>21</v>
      </c>
      <c r="C50" s="34">
        <v>7</v>
      </c>
      <c r="D50" s="34">
        <v>9.92</v>
      </c>
      <c r="E50" s="34" t="s">
        <v>874</v>
      </c>
      <c r="F50" s="35">
        <v>0.22</v>
      </c>
      <c r="G50" s="34">
        <v>5</v>
      </c>
      <c r="H50" s="34">
        <v>7.62</v>
      </c>
      <c r="I50" s="34" t="s">
        <v>874</v>
      </c>
      <c r="J50" s="35">
        <v>0.222</v>
      </c>
    </row>
    <row r="51" spans="1:10" s="36" customFormat="1" ht="30" customHeight="1">
      <c r="A51" s="33" t="s">
        <v>949</v>
      </c>
      <c r="B51" s="34">
        <v>4</v>
      </c>
      <c r="C51" s="34">
        <v>1</v>
      </c>
      <c r="D51" s="34">
        <v>1.89</v>
      </c>
      <c r="E51" s="34" t="s">
        <v>874</v>
      </c>
      <c r="F51" s="35">
        <v>0.435</v>
      </c>
      <c r="G51" s="34">
        <v>0</v>
      </c>
      <c r="H51" s="34">
        <v>1.45</v>
      </c>
      <c r="I51" s="34" t="s">
        <v>874</v>
      </c>
      <c r="J51" s="35">
        <v>0.23300000000000001</v>
      </c>
    </row>
    <row r="52" spans="1:10" s="36" customFormat="1" ht="30" customHeight="1">
      <c r="A52" s="33" t="s">
        <v>950</v>
      </c>
      <c r="B52" s="34">
        <v>4</v>
      </c>
      <c r="C52" s="34">
        <v>1</v>
      </c>
      <c r="D52" s="34">
        <v>1.89</v>
      </c>
      <c r="E52" s="34" t="s">
        <v>874</v>
      </c>
      <c r="F52" s="35">
        <v>0.435</v>
      </c>
      <c r="G52" s="34">
        <v>0</v>
      </c>
      <c r="H52" s="34">
        <v>1.45</v>
      </c>
      <c r="I52" s="34" t="s">
        <v>874</v>
      </c>
      <c r="J52" s="35">
        <v>0.23300000000000001</v>
      </c>
    </row>
    <row r="53" spans="1:10" s="36" customFormat="1" ht="30" customHeight="1">
      <c r="A53" s="33" t="s">
        <v>971</v>
      </c>
      <c r="B53" s="34">
        <v>10</v>
      </c>
      <c r="C53" s="34">
        <v>3</v>
      </c>
      <c r="D53" s="34">
        <v>4.7300000000000004</v>
      </c>
      <c r="E53" s="34" t="s">
        <v>874</v>
      </c>
      <c r="F53" s="35">
        <v>0.30199999999999999</v>
      </c>
      <c r="G53" s="34">
        <v>2</v>
      </c>
      <c r="H53" s="34">
        <v>3.63</v>
      </c>
      <c r="I53" s="34" t="s">
        <v>874</v>
      </c>
      <c r="J53" s="35">
        <v>0.29399999999999998</v>
      </c>
    </row>
    <row r="54" spans="1:10" s="36" customFormat="1" ht="30" customHeight="1">
      <c r="A54" s="33" t="s">
        <v>945</v>
      </c>
      <c r="B54" s="34">
        <v>3</v>
      </c>
      <c r="C54" s="34">
        <v>1</v>
      </c>
      <c r="D54" s="34">
        <v>1.42</v>
      </c>
      <c r="E54" s="34" t="s">
        <v>874</v>
      </c>
      <c r="F54" s="35">
        <v>0.58499999999999996</v>
      </c>
      <c r="G54" s="34">
        <v>0</v>
      </c>
      <c r="H54" s="34">
        <v>1.0900000000000001</v>
      </c>
      <c r="I54" s="34" t="s">
        <v>874</v>
      </c>
      <c r="J54" s="35">
        <v>0.33500000000000002</v>
      </c>
    </row>
    <row r="55" spans="1:10" s="36" customFormat="1" ht="30" customHeight="1">
      <c r="A55" s="33" t="s">
        <v>942</v>
      </c>
      <c r="B55" s="34">
        <v>3</v>
      </c>
      <c r="C55" s="34">
        <v>1</v>
      </c>
      <c r="D55" s="34">
        <v>1.42</v>
      </c>
      <c r="E55" s="34" t="s">
        <v>874</v>
      </c>
      <c r="F55" s="35">
        <v>0.58499999999999996</v>
      </c>
      <c r="G55" s="34">
        <v>0</v>
      </c>
      <c r="H55" s="34">
        <v>1.0900000000000001</v>
      </c>
      <c r="I55" s="34" t="s">
        <v>874</v>
      </c>
      <c r="J55" s="35">
        <v>0.33500000000000002</v>
      </c>
    </row>
    <row r="56" spans="1:10" s="36" customFormat="1" ht="30" customHeight="1">
      <c r="A56" s="33" t="s">
        <v>941</v>
      </c>
      <c r="B56" s="34">
        <v>3</v>
      </c>
      <c r="C56" s="34">
        <v>1</v>
      </c>
      <c r="D56" s="34">
        <v>1.42</v>
      </c>
      <c r="E56" s="34" t="s">
        <v>874</v>
      </c>
      <c r="F56" s="35">
        <v>0.58499999999999996</v>
      </c>
      <c r="G56" s="34">
        <v>0</v>
      </c>
      <c r="H56" s="34">
        <v>1.0900000000000001</v>
      </c>
      <c r="I56" s="34" t="s">
        <v>874</v>
      </c>
      <c r="J56" s="35">
        <v>0.33500000000000002</v>
      </c>
    </row>
    <row r="57" spans="1:10" s="36" customFormat="1" ht="30" customHeight="1">
      <c r="A57" s="33" t="s">
        <v>976</v>
      </c>
      <c r="B57" s="34">
        <v>12</v>
      </c>
      <c r="C57" s="34">
        <v>4</v>
      </c>
      <c r="D57" s="34">
        <v>5.67</v>
      </c>
      <c r="E57" s="34" t="s">
        <v>874</v>
      </c>
      <c r="F57" s="35">
        <v>0.32800000000000001</v>
      </c>
      <c r="G57" s="34">
        <v>3</v>
      </c>
      <c r="H57" s="34">
        <v>4.3499999999999996</v>
      </c>
      <c r="I57" s="34" t="s">
        <v>874</v>
      </c>
      <c r="J57" s="35">
        <v>0.36399999999999999</v>
      </c>
    </row>
    <row r="58" spans="1:10" s="36" customFormat="1" ht="30" customHeight="1">
      <c r="A58" s="33" t="s">
        <v>974</v>
      </c>
      <c r="B58" s="34">
        <v>12</v>
      </c>
      <c r="C58" s="34">
        <v>5</v>
      </c>
      <c r="D58" s="34">
        <v>5.67</v>
      </c>
      <c r="E58" s="34" t="s">
        <v>874</v>
      </c>
      <c r="F58" s="35">
        <v>0.498</v>
      </c>
      <c r="G58" s="34">
        <v>3</v>
      </c>
      <c r="H58" s="34">
        <v>4.3499999999999996</v>
      </c>
      <c r="I58" s="34" t="s">
        <v>874</v>
      </c>
      <c r="J58" s="35">
        <v>0.36399999999999999</v>
      </c>
    </row>
    <row r="59" spans="1:10" s="36" customFormat="1" ht="30" customHeight="1">
      <c r="A59" s="33" t="s">
        <v>967</v>
      </c>
      <c r="B59" s="34">
        <v>8</v>
      </c>
      <c r="C59" s="34">
        <v>2</v>
      </c>
      <c r="D59" s="34">
        <v>3.78</v>
      </c>
      <c r="E59" s="34" t="s">
        <v>874</v>
      </c>
      <c r="F59" s="35">
        <v>0.26900000000000002</v>
      </c>
      <c r="G59" s="34">
        <v>2</v>
      </c>
      <c r="H59" s="34">
        <v>2.9</v>
      </c>
      <c r="I59" s="34" t="s">
        <v>874</v>
      </c>
      <c r="J59" s="35">
        <v>0.443</v>
      </c>
    </row>
    <row r="60" spans="1:10" s="36" customFormat="1" ht="30" customHeight="1">
      <c r="A60" s="33" t="s">
        <v>955</v>
      </c>
      <c r="B60" s="34">
        <v>5</v>
      </c>
      <c r="C60" s="34">
        <v>1</v>
      </c>
      <c r="D60" s="34">
        <v>2.36</v>
      </c>
      <c r="E60" s="34" t="s">
        <v>874</v>
      </c>
      <c r="F60" s="35">
        <v>0.315</v>
      </c>
      <c r="G60" s="34">
        <v>1</v>
      </c>
      <c r="H60" s="34">
        <v>1.81</v>
      </c>
      <c r="I60" s="34" t="s">
        <v>874</v>
      </c>
      <c r="J60" s="35">
        <v>0.45700000000000002</v>
      </c>
    </row>
    <row r="61" spans="1:10" s="36" customFormat="1" ht="30" customHeight="1">
      <c r="A61" s="33" t="s">
        <v>937</v>
      </c>
      <c r="B61" s="34">
        <v>2</v>
      </c>
      <c r="C61" s="34">
        <v>0</v>
      </c>
      <c r="D61" s="34">
        <v>0.95</v>
      </c>
      <c r="E61" s="34" t="s">
        <v>874</v>
      </c>
      <c r="F61" s="35">
        <v>0.38800000000000001</v>
      </c>
      <c r="G61" s="34">
        <v>0</v>
      </c>
      <c r="H61" s="34">
        <v>0.73</v>
      </c>
      <c r="I61" s="34" t="s">
        <v>874</v>
      </c>
      <c r="J61" s="35">
        <v>0.48299999999999998</v>
      </c>
    </row>
    <row r="62" spans="1:10" s="36" customFormat="1" ht="30" customHeight="1">
      <c r="A62" s="33" t="s">
        <v>964</v>
      </c>
      <c r="B62" s="34">
        <v>7</v>
      </c>
      <c r="C62" s="34">
        <v>3</v>
      </c>
      <c r="D62" s="34">
        <v>3.31</v>
      </c>
      <c r="E62" s="34" t="s">
        <v>874</v>
      </c>
      <c r="F62" s="35">
        <v>0.57799999999999996</v>
      </c>
      <c r="G62" s="34">
        <v>2</v>
      </c>
      <c r="H62" s="34">
        <v>2.54</v>
      </c>
      <c r="I62" s="34" t="s">
        <v>874</v>
      </c>
      <c r="J62" s="35">
        <v>0.53300000000000003</v>
      </c>
    </row>
    <row r="63" spans="1:10" s="36" customFormat="1" ht="30" customHeight="1">
      <c r="A63" s="33" t="s">
        <v>962</v>
      </c>
      <c r="B63" s="34">
        <v>7</v>
      </c>
      <c r="C63" s="34">
        <v>3</v>
      </c>
      <c r="D63" s="34">
        <v>3.31</v>
      </c>
      <c r="E63" s="34" t="s">
        <v>874</v>
      </c>
      <c r="F63" s="35">
        <v>0.57799999999999996</v>
      </c>
      <c r="G63" s="34">
        <v>2</v>
      </c>
      <c r="H63" s="34">
        <v>2.54</v>
      </c>
      <c r="I63" s="34" t="s">
        <v>874</v>
      </c>
      <c r="J63" s="35">
        <v>0.53300000000000003</v>
      </c>
    </row>
    <row r="64" spans="1:10" s="36" customFormat="1" ht="30" customHeight="1">
      <c r="A64" s="33" t="s">
        <v>965</v>
      </c>
      <c r="B64" s="34">
        <v>7</v>
      </c>
      <c r="C64" s="34">
        <v>3</v>
      </c>
      <c r="D64" s="34">
        <v>3.31</v>
      </c>
      <c r="E64" s="34" t="s">
        <v>874</v>
      </c>
      <c r="F64" s="35">
        <v>0.57799999999999996</v>
      </c>
      <c r="G64" s="34">
        <v>2</v>
      </c>
      <c r="H64" s="34">
        <v>2.54</v>
      </c>
      <c r="I64" s="34" t="s">
        <v>874</v>
      </c>
      <c r="J64" s="35">
        <v>0.53300000000000003</v>
      </c>
    </row>
    <row r="65" spans="1:10" s="36" customFormat="1" ht="30" customHeight="1">
      <c r="A65" s="33" t="s">
        <v>963</v>
      </c>
      <c r="B65" s="34">
        <v>7</v>
      </c>
      <c r="C65" s="34">
        <v>3</v>
      </c>
      <c r="D65" s="34">
        <v>3.31</v>
      </c>
      <c r="E65" s="34" t="s">
        <v>874</v>
      </c>
      <c r="F65" s="35">
        <v>0.57799999999999996</v>
      </c>
      <c r="G65" s="34">
        <v>2</v>
      </c>
      <c r="H65" s="34">
        <v>2.54</v>
      </c>
      <c r="I65" s="34" t="s">
        <v>874</v>
      </c>
      <c r="J65" s="35">
        <v>0.53300000000000003</v>
      </c>
    </row>
    <row r="66" spans="1:10" s="36" customFormat="1" ht="30" customHeight="1">
      <c r="A66" s="33" t="s">
        <v>973</v>
      </c>
      <c r="B66" s="34">
        <v>12</v>
      </c>
      <c r="C66" s="34">
        <v>5</v>
      </c>
      <c r="D66" s="34">
        <v>5.67</v>
      </c>
      <c r="E66" s="34" t="s">
        <v>874</v>
      </c>
      <c r="F66" s="35">
        <v>0.498</v>
      </c>
      <c r="G66" s="34">
        <v>4</v>
      </c>
      <c r="H66" s="34">
        <v>4.3499999999999996</v>
      </c>
      <c r="I66" s="34" t="s">
        <v>874</v>
      </c>
      <c r="J66" s="35">
        <v>0.55900000000000005</v>
      </c>
    </row>
    <row r="67" spans="1:10" s="36" customFormat="1" ht="30" customHeight="1">
      <c r="A67" s="33" t="s">
        <v>927</v>
      </c>
      <c r="B67" s="34">
        <v>1</v>
      </c>
      <c r="C67" s="34">
        <v>0</v>
      </c>
      <c r="D67" s="34">
        <v>0.47</v>
      </c>
      <c r="E67" s="34" t="s">
        <v>874</v>
      </c>
      <c r="F67" s="35">
        <v>0.623</v>
      </c>
      <c r="G67" s="34">
        <v>0</v>
      </c>
      <c r="H67" s="34">
        <v>0.36</v>
      </c>
      <c r="I67" s="34" t="s">
        <v>874</v>
      </c>
      <c r="J67" s="35">
        <v>0.69499999999999995</v>
      </c>
    </row>
    <row r="68" spans="1:10" s="36" customFormat="1" ht="30" customHeight="1">
      <c r="A68" s="33" t="s">
        <v>932</v>
      </c>
      <c r="B68" s="34">
        <v>1</v>
      </c>
      <c r="C68" s="34">
        <v>0</v>
      </c>
      <c r="D68" s="34">
        <v>0.47</v>
      </c>
      <c r="E68" s="34" t="s">
        <v>874</v>
      </c>
      <c r="F68" s="35">
        <v>0.623</v>
      </c>
      <c r="G68" s="34">
        <v>0</v>
      </c>
      <c r="H68" s="34">
        <v>0.36</v>
      </c>
      <c r="I68" s="34" t="s">
        <v>874</v>
      </c>
      <c r="J68" s="35">
        <v>0.69499999999999995</v>
      </c>
    </row>
    <row r="69" spans="1:10" s="36" customFormat="1" ht="30" customHeight="1">
      <c r="A69" s="33" t="s">
        <v>931</v>
      </c>
      <c r="B69" s="34">
        <v>1</v>
      </c>
      <c r="C69" s="34">
        <v>0</v>
      </c>
      <c r="D69" s="34">
        <v>0.47</v>
      </c>
      <c r="E69" s="34" t="s">
        <v>874</v>
      </c>
      <c r="F69" s="35">
        <v>0.623</v>
      </c>
      <c r="G69" s="34">
        <v>0</v>
      </c>
      <c r="H69" s="34">
        <v>0.36</v>
      </c>
      <c r="I69" s="34" t="s">
        <v>874</v>
      </c>
      <c r="J69" s="35">
        <v>0.69499999999999995</v>
      </c>
    </row>
    <row r="70" spans="1:10" s="36" customFormat="1" ht="30" customHeight="1">
      <c r="A70" s="33" t="s">
        <v>946</v>
      </c>
      <c r="B70" s="34">
        <v>3</v>
      </c>
      <c r="C70" s="34">
        <v>1</v>
      </c>
      <c r="D70" s="34">
        <v>1.42</v>
      </c>
      <c r="E70" s="34" t="s">
        <v>874</v>
      </c>
      <c r="F70" s="35">
        <v>0.58499999999999996</v>
      </c>
      <c r="G70" s="34">
        <v>1</v>
      </c>
      <c r="H70" s="34">
        <v>1.0900000000000001</v>
      </c>
      <c r="I70" s="34" t="s">
        <v>874</v>
      </c>
      <c r="J70" s="35">
        <v>0.70299999999999996</v>
      </c>
    </row>
    <row r="71" spans="1:10" s="36" customFormat="1" ht="30" customHeight="1">
      <c r="A71" s="33" t="s">
        <v>940</v>
      </c>
      <c r="B71" s="34">
        <v>3</v>
      </c>
      <c r="C71" s="34">
        <v>1</v>
      </c>
      <c r="D71" s="34">
        <v>1.42</v>
      </c>
      <c r="E71" s="34" t="s">
        <v>874</v>
      </c>
      <c r="F71" s="35">
        <v>0.58499999999999996</v>
      </c>
      <c r="G71" s="34">
        <v>1</v>
      </c>
      <c r="H71" s="34">
        <v>1.0900000000000001</v>
      </c>
      <c r="I71" s="34" t="s">
        <v>874</v>
      </c>
      <c r="J71" s="35">
        <v>0.70299999999999996</v>
      </c>
    </row>
    <row r="72" spans="1:10" ht="30" customHeight="1">
      <c r="A72" s="20"/>
      <c r="F72" s="37"/>
      <c r="J72" s="37"/>
    </row>
    <row r="73" spans="1:10" ht="30" customHeight="1">
      <c r="A73" s="20"/>
      <c r="F73" s="37"/>
      <c r="J73" s="37"/>
    </row>
    <row r="74" spans="1:10" ht="30" customHeight="1">
      <c r="A74" s="20"/>
      <c r="F74" s="37"/>
      <c r="J74" s="37"/>
    </row>
    <row r="75" spans="1:10" ht="30" customHeight="1">
      <c r="A75" s="20"/>
      <c r="F75" s="37"/>
      <c r="J75" s="37"/>
    </row>
  </sheetData>
  <mergeCells count="1">
    <mergeCell ref="A1:J1"/>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J74"/>
  <sheetViews>
    <sheetView tabSelected="1" workbookViewId="0">
      <selection activeCell="C13" sqref="C13"/>
    </sheetView>
  </sheetViews>
  <sheetFormatPr defaultRowHeight="15"/>
  <cols>
    <col min="1" max="1" width="22" customWidth="1"/>
    <col min="2" max="10" width="10.7109375" customWidth="1"/>
  </cols>
  <sheetData>
    <row r="1" spans="1:10" s="49" customFormat="1" ht="84.75" customHeight="1">
      <c r="A1" s="47" t="s">
        <v>1348</v>
      </c>
      <c r="B1" s="48"/>
      <c r="C1" s="48"/>
      <c r="D1" s="48"/>
      <c r="E1" s="48"/>
      <c r="F1" s="48"/>
      <c r="G1" s="48"/>
      <c r="H1" s="48"/>
      <c r="I1" s="48"/>
      <c r="J1" s="48"/>
    </row>
    <row r="2" spans="1:10" s="52" customFormat="1" ht="60">
      <c r="A2" s="50" t="s">
        <v>1002</v>
      </c>
      <c r="B2" s="51" t="s">
        <v>1333</v>
      </c>
      <c r="C2" s="51" t="s">
        <v>1334</v>
      </c>
      <c r="D2" s="51" t="s">
        <v>1335</v>
      </c>
      <c r="E2" s="51" t="s">
        <v>1336</v>
      </c>
      <c r="F2" s="51" t="s">
        <v>1337</v>
      </c>
      <c r="G2" s="51" t="s">
        <v>1338</v>
      </c>
      <c r="H2" s="51" t="s">
        <v>1339</v>
      </c>
      <c r="I2" s="51" t="s">
        <v>1340</v>
      </c>
      <c r="J2" s="51" t="s">
        <v>1341</v>
      </c>
    </row>
    <row r="3" spans="1:10">
      <c r="A3" s="23" t="s">
        <v>987</v>
      </c>
      <c r="B3" s="26">
        <v>29</v>
      </c>
      <c r="C3" s="26">
        <v>14</v>
      </c>
      <c r="D3" s="26">
        <v>10.55</v>
      </c>
      <c r="E3" s="26" t="s">
        <v>926</v>
      </c>
      <c r="F3" s="28">
        <v>0.16600000000000001</v>
      </c>
      <c r="G3" s="26">
        <v>11</v>
      </c>
      <c r="H3" s="26">
        <v>6.15</v>
      </c>
      <c r="I3" s="26" t="s">
        <v>926</v>
      </c>
      <c r="J3" s="28">
        <v>3.9300000000000002E-2</v>
      </c>
    </row>
    <row r="4" spans="1:10">
      <c r="A4" s="23" t="s">
        <v>979</v>
      </c>
      <c r="B4" s="26">
        <v>48</v>
      </c>
      <c r="C4" s="26">
        <v>22</v>
      </c>
      <c r="D4" s="26">
        <v>17.45</v>
      </c>
      <c r="E4" s="26" t="s">
        <v>926</v>
      </c>
      <c r="F4" s="28">
        <v>0.14299999999999999</v>
      </c>
      <c r="G4" s="26">
        <v>15</v>
      </c>
      <c r="H4" s="26">
        <v>10.18</v>
      </c>
      <c r="I4" s="26" t="s">
        <v>926</v>
      </c>
      <c r="J4" s="28">
        <v>7.2099999999999997E-2</v>
      </c>
    </row>
    <row r="5" spans="1:10">
      <c r="A5" s="23" t="s">
        <v>949</v>
      </c>
      <c r="B5" s="26">
        <v>3</v>
      </c>
      <c r="C5" s="26">
        <v>2</v>
      </c>
      <c r="D5" s="26">
        <v>1.0900000000000001</v>
      </c>
      <c r="E5" s="26" t="s">
        <v>926</v>
      </c>
      <c r="F5" s="28">
        <v>0.29799999999999999</v>
      </c>
      <c r="G5" s="26">
        <v>2</v>
      </c>
      <c r="H5" s="26">
        <v>0.64</v>
      </c>
      <c r="I5" s="26" t="s">
        <v>926</v>
      </c>
      <c r="J5" s="28">
        <v>0.13300000000000001</v>
      </c>
    </row>
    <row r="6" spans="1:10" ht="45">
      <c r="A6" s="23" t="s">
        <v>977</v>
      </c>
      <c r="B6" s="26">
        <v>13</v>
      </c>
      <c r="C6" s="26">
        <v>6</v>
      </c>
      <c r="D6" s="26">
        <v>4.7300000000000004</v>
      </c>
      <c r="E6" s="26" t="s">
        <v>926</v>
      </c>
      <c r="F6" s="28">
        <v>0.33500000000000002</v>
      </c>
      <c r="G6" s="26">
        <v>5</v>
      </c>
      <c r="H6" s="26">
        <v>2.76</v>
      </c>
      <c r="I6" s="26" t="s">
        <v>926</v>
      </c>
      <c r="J6" s="28">
        <v>0.14099999999999999</v>
      </c>
    </row>
    <row r="7" spans="1:10" ht="30">
      <c r="A7" s="23" t="s">
        <v>992</v>
      </c>
      <c r="B7" s="26">
        <v>127</v>
      </c>
      <c r="C7" s="26">
        <v>51</v>
      </c>
      <c r="D7" s="26">
        <v>46.18</v>
      </c>
      <c r="E7" s="26" t="s">
        <v>926</v>
      </c>
      <c r="F7" s="28">
        <v>0.189</v>
      </c>
      <c r="G7" s="26">
        <v>31</v>
      </c>
      <c r="H7" s="26">
        <v>26.94</v>
      </c>
      <c r="I7" s="26" t="s">
        <v>926</v>
      </c>
      <c r="J7" s="28">
        <v>0.17</v>
      </c>
    </row>
    <row r="8" spans="1:10" ht="45">
      <c r="A8" s="23" t="s">
        <v>950</v>
      </c>
      <c r="B8" s="26">
        <v>1</v>
      </c>
      <c r="C8" s="26">
        <v>1</v>
      </c>
      <c r="D8" s="26">
        <v>0.36</v>
      </c>
      <c r="E8" s="26" t="s">
        <v>926</v>
      </c>
      <c r="F8" s="28">
        <v>0.30499999999999999</v>
      </c>
      <c r="G8" s="26">
        <v>1</v>
      </c>
      <c r="H8" s="26">
        <v>0.21</v>
      </c>
      <c r="I8" s="26" t="s">
        <v>926</v>
      </c>
      <c r="J8" s="28">
        <v>0.191</v>
      </c>
    </row>
    <row r="9" spans="1:10" ht="30">
      <c r="A9" s="23" t="s">
        <v>924</v>
      </c>
      <c r="B9" s="26">
        <v>1</v>
      </c>
      <c r="C9" s="26">
        <v>1</v>
      </c>
      <c r="D9" s="26">
        <v>0.36</v>
      </c>
      <c r="E9" s="26" t="s">
        <v>926</v>
      </c>
      <c r="F9" s="28">
        <v>0.30499999999999999</v>
      </c>
      <c r="G9" s="26">
        <v>1</v>
      </c>
      <c r="H9" s="26">
        <v>0.21</v>
      </c>
      <c r="I9" s="26" t="s">
        <v>926</v>
      </c>
      <c r="J9" s="28">
        <v>0.191</v>
      </c>
    </row>
    <row r="10" spans="1:10">
      <c r="A10" s="23" t="s">
        <v>966</v>
      </c>
      <c r="B10" s="26">
        <v>4</v>
      </c>
      <c r="C10" s="26">
        <v>3</v>
      </c>
      <c r="D10" s="26">
        <v>1.45</v>
      </c>
      <c r="E10" s="26" t="s">
        <v>926</v>
      </c>
      <c r="F10" s="28">
        <v>0.17899999999999999</v>
      </c>
      <c r="G10" s="26">
        <v>2</v>
      </c>
      <c r="H10" s="26">
        <v>0.85</v>
      </c>
      <c r="I10" s="26" t="s">
        <v>926</v>
      </c>
      <c r="J10" s="28">
        <v>0.20799999999999999</v>
      </c>
    </row>
    <row r="11" spans="1:10">
      <c r="A11" s="23" t="s">
        <v>993</v>
      </c>
      <c r="B11" s="26">
        <v>143</v>
      </c>
      <c r="C11" s="26">
        <v>56</v>
      </c>
      <c r="D11" s="26">
        <v>52</v>
      </c>
      <c r="E11" s="26" t="s">
        <v>926</v>
      </c>
      <c r="F11" s="28">
        <v>0.23699999999999999</v>
      </c>
      <c r="G11" s="26">
        <v>33</v>
      </c>
      <c r="H11" s="26">
        <v>30.33</v>
      </c>
      <c r="I11" s="26" t="s">
        <v>926</v>
      </c>
      <c r="J11" s="28">
        <v>0.28199999999999997</v>
      </c>
    </row>
    <row r="12" spans="1:10">
      <c r="A12" s="23" t="s">
        <v>968</v>
      </c>
      <c r="B12" s="26">
        <v>5</v>
      </c>
      <c r="C12" s="26">
        <v>3</v>
      </c>
      <c r="D12" s="26">
        <v>1.82</v>
      </c>
      <c r="E12" s="26" t="s">
        <v>926</v>
      </c>
      <c r="F12" s="28">
        <v>0.27400000000000002</v>
      </c>
      <c r="G12" s="26">
        <v>2</v>
      </c>
      <c r="H12" s="26">
        <v>1.06</v>
      </c>
      <c r="I12" s="26" t="s">
        <v>926</v>
      </c>
      <c r="J12" s="28">
        <v>0.28699999999999998</v>
      </c>
    </row>
    <row r="13" spans="1:10" ht="60">
      <c r="A13" s="23" t="s">
        <v>960</v>
      </c>
      <c r="B13" s="26">
        <v>30</v>
      </c>
      <c r="C13" s="26">
        <v>14</v>
      </c>
      <c r="D13" s="26">
        <v>10.91</v>
      </c>
      <c r="E13" s="26" t="s">
        <v>926</v>
      </c>
      <c r="F13" s="28">
        <v>0.19900000000000001</v>
      </c>
      <c r="G13" s="26">
        <v>8</v>
      </c>
      <c r="H13" s="26">
        <v>6.36</v>
      </c>
      <c r="I13" s="26" t="s">
        <v>926</v>
      </c>
      <c r="J13" s="28">
        <v>0.30199999999999999</v>
      </c>
    </row>
    <row r="14" spans="1:10">
      <c r="A14" s="23" t="s">
        <v>969</v>
      </c>
      <c r="B14" s="26">
        <v>48</v>
      </c>
      <c r="C14" s="26">
        <v>21</v>
      </c>
      <c r="D14" s="26">
        <v>17.45</v>
      </c>
      <c r="E14" s="26" t="s">
        <v>926</v>
      </c>
      <c r="F14" s="28">
        <v>0.20699999999999999</v>
      </c>
      <c r="G14" s="26">
        <v>12</v>
      </c>
      <c r="H14" s="26">
        <v>10.18</v>
      </c>
      <c r="I14" s="26" t="s">
        <v>926</v>
      </c>
      <c r="J14" s="28">
        <v>0.314</v>
      </c>
    </row>
    <row r="15" spans="1:10" ht="30">
      <c r="A15" s="23" t="s">
        <v>909</v>
      </c>
      <c r="B15" s="26">
        <v>2</v>
      </c>
      <c r="C15" s="26">
        <v>2</v>
      </c>
      <c r="D15" s="26">
        <v>0.73</v>
      </c>
      <c r="E15" s="26" t="s">
        <v>926</v>
      </c>
      <c r="F15" s="28">
        <v>0.16500000000000001</v>
      </c>
      <c r="G15" s="26">
        <v>1</v>
      </c>
      <c r="H15" s="26">
        <v>0.42</v>
      </c>
      <c r="I15" s="26" t="s">
        <v>926</v>
      </c>
      <c r="J15" s="28">
        <v>0.34699999999999998</v>
      </c>
    </row>
    <row r="16" spans="1:10" ht="30">
      <c r="A16" s="23" t="s">
        <v>943</v>
      </c>
      <c r="B16" s="26">
        <v>2</v>
      </c>
      <c r="C16" s="26">
        <v>2</v>
      </c>
      <c r="D16" s="26">
        <v>0.73</v>
      </c>
      <c r="E16" s="26" t="s">
        <v>926</v>
      </c>
      <c r="F16" s="28">
        <v>0.16500000000000001</v>
      </c>
      <c r="G16" s="26">
        <v>1</v>
      </c>
      <c r="H16" s="26">
        <v>0.42</v>
      </c>
      <c r="I16" s="26" t="s">
        <v>926</v>
      </c>
      <c r="J16" s="28">
        <v>0.34699999999999998</v>
      </c>
    </row>
    <row r="17" spans="1:10">
      <c r="A17" s="23" t="s">
        <v>967</v>
      </c>
      <c r="B17" s="26">
        <v>2</v>
      </c>
      <c r="C17" s="26">
        <v>2</v>
      </c>
      <c r="D17" s="26">
        <v>0.73</v>
      </c>
      <c r="E17" s="26" t="s">
        <v>926</v>
      </c>
      <c r="F17" s="28">
        <v>0.16500000000000001</v>
      </c>
      <c r="G17" s="26">
        <v>1</v>
      </c>
      <c r="H17" s="26">
        <v>0.42</v>
      </c>
      <c r="I17" s="26" t="s">
        <v>926</v>
      </c>
      <c r="J17" s="28">
        <v>0.34699999999999998</v>
      </c>
    </row>
    <row r="18" spans="1:10" ht="30">
      <c r="A18" s="23" t="s">
        <v>929</v>
      </c>
      <c r="B18" s="26">
        <v>2</v>
      </c>
      <c r="C18" s="26">
        <v>1</v>
      </c>
      <c r="D18" s="26">
        <v>0.73</v>
      </c>
      <c r="E18" s="26" t="s">
        <v>926</v>
      </c>
      <c r="F18" s="28">
        <v>0.51800000000000002</v>
      </c>
      <c r="G18" s="26">
        <v>1</v>
      </c>
      <c r="H18" s="26">
        <v>0.42</v>
      </c>
      <c r="I18" s="26" t="s">
        <v>926</v>
      </c>
      <c r="J18" s="28">
        <v>0.34699999999999998</v>
      </c>
    </row>
    <row r="19" spans="1:10" ht="45">
      <c r="A19" s="23" t="s">
        <v>919</v>
      </c>
      <c r="B19" s="26">
        <v>2</v>
      </c>
      <c r="C19" s="26">
        <v>1</v>
      </c>
      <c r="D19" s="26">
        <v>0.73</v>
      </c>
      <c r="E19" s="26" t="s">
        <v>926</v>
      </c>
      <c r="F19" s="28">
        <v>0.51800000000000002</v>
      </c>
      <c r="G19" s="26">
        <v>1</v>
      </c>
      <c r="H19" s="26">
        <v>0.42</v>
      </c>
      <c r="I19" s="26" t="s">
        <v>926</v>
      </c>
      <c r="J19" s="28">
        <v>0.34699999999999998</v>
      </c>
    </row>
    <row r="20" spans="1:10" ht="30">
      <c r="A20" s="23" t="s">
        <v>963</v>
      </c>
      <c r="B20" s="26">
        <v>6</v>
      </c>
      <c r="C20" s="26">
        <v>3</v>
      </c>
      <c r="D20" s="26">
        <v>2.1800000000000002</v>
      </c>
      <c r="E20" s="26" t="s">
        <v>926</v>
      </c>
      <c r="F20" s="28">
        <v>0.373</v>
      </c>
      <c r="G20" s="26">
        <v>2</v>
      </c>
      <c r="H20" s="26">
        <v>1.27</v>
      </c>
      <c r="I20" s="26" t="s">
        <v>926</v>
      </c>
      <c r="J20" s="28">
        <v>0.36499999999999999</v>
      </c>
    </row>
    <row r="21" spans="1:10" ht="45">
      <c r="A21" s="23" t="s">
        <v>957</v>
      </c>
      <c r="B21" s="26">
        <v>6</v>
      </c>
      <c r="C21" s="26">
        <v>3</v>
      </c>
      <c r="D21" s="26">
        <v>2.1800000000000002</v>
      </c>
      <c r="E21" s="26" t="s">
        <v>926</v>
      </c>
      <c r="F21" s="28">
        <v>0.373</v>
      </c>
      <c r="G21" s="26">
        <v>2</v>
      </c>
      <c r="H21" s="26">
        <v>1.27</v>
      </c>
      <c r="I21" s="26" t="s">
        <v>926</v>
      </c>
      <c r="J21" s="28">
        <v>0.36499999999999999</v>
      </c>
    </row>
    <row r="22" spans="1:10">
      <c r="A22" s="23" t="s">
        <v>995</v>
      </c>
      <c r="B22" s="26">
        <v>120</v>
      </c>
      <c r="C22" s="26">
        <v>43</v>
      </c>
      <c r="D22" s="26">
        <v>43.64</v>
      </c>
      <c r="E22" s="26" t="s">
        <v>874</v>
      </c>
      <c r="F22" s="28">
        <v>0.49</v>
      </c>
      <c r="G22" s="26">
        <v>27</v>
      </c>
      <c r="H22" s="26">
        <v>25.45</v>
      </c>
      <c r="I22" s="26" t="s">
        <v>926</v>
      </c>
      <c r="J22" s="28">
        <v>0.38800000000000001</v>
      </c>
    </row>
    <row r="23" spans="1:10">
      <c r="A23" s="23" t="s">
        <v>989</v>
      </c>
      <c r="B23" s="26">
        <v>52</v>
      </c>
      <c r="C23" s="26">
        <v>23</v>
      </c>
      <c r="D23" s="26">
        <v>18.91</v>
      </c>
      <c r="E23" s="26" t="s">
        <v>926</v>
      </c>
      <c r="F23" s="28">
        <v>0.17699999999999999</v>
      </c>
      <c r="G23" s="26">
        <v>12</v>
      </c>
      <c r="H23" s="26">
        <v>11.03</v>
      </c>
      <c r="I23" s="26" t="s">
        <v>926</v>
      </c>
      <c r="J23" s="28">
        <v>0.42399999999999999</v>
      </c>
    </row>
    <row r="24" spans="1:10" ht="45">
      <c r="A24" s="23" t="s">
        <v>965</v>
      </c>
      <c r="B24" s="26">
        <v>7</v>
      </c>
      <c r="C24" s="26">
        <v>4</v>
      </c>
      <c r="D24" s="26">
        <v>2.5499999999999998</v>
      </c>
      <c r="E24" s="26" t="s">
        <v>926</v>
      </c>
      <c r="F24" s="28">
        <v>0.251</v>
      </c>
      <c r="G24" s="26">
        <v>2</v>
      </c>
      <c r="H24" s="26">
        <v>1.48</v>
      </c>
      <c r="I24" s="26" t="s">
        <v>926</v>
      </c>
      <c r="J24" s="28">
        <v>0.439</v>
      </c>
    </row>
    <row r="25" spans="1:10" ht="30">
      <c r="A25" s="23" t="s">
        <v>932</v>
      </c>
      <c r="B25" s="26">
        <v>7</v>
      </c>
      <c r="C25" s="26">
        <v>3</v>
      </c>
      <c r="D25" s="26">
        <v>2.5499999999999998</v>
      </c>
      <c r="E25" s="26" t="s">
        <v>926</v>
      </c>
      <c r="F25" s="28">
        <v>0.47</v>
      </c>
      <c r="G25" s="26">
        <v>2</v>
      </c>
      <c r="H25" s="26">
        <v>1.48</v>
      </c>
      <c r="I25" s="26" t="s">
        <v>926</v>
      </c>
      <c r="J25" s="28">
        <v>0.439</v>
      </c>
    </row>
    <row r="26" spans="1:10" ht="30">
      <c r="A26" s="23" t="s">
        <v>994</v>
      </c>
      <c r="B26" s="26">
        <v>30</v>
      </c>
      <c r="C26" s="26">
        <v>9</v>
      </c>
      <c r="D26" s="26">
        <v>10.91</v>
      </c>
      <c r="E26" s="26" t="s">
        <v>874</v>
      </c>
      <c r="F26" s="28">
        <v>0.33800000000000002</v>
      </c>
      <c r="G26" s="26">
        <v>7</v>
      </c>
      <c r="H26" s="26">
        <v>6.36</v>
      </c>
      <c r="I26" s="26" t="s">
        <v>926</v>
      </c>
      <c r="J26" s="28">
        <v>0.45500000000000002</v>
      </c>
    </row>
    <row r="27" spans="1:10" ht="30">
      <c r="A27" s="23" t="s">
        <v>942</v>
      </c>
      <c r="B27" s="26">
        <v>21</v>
      </c>
      <c r="C27" s="26">
        <v>9</v>
      </c>
      <c r="D27" s="26">
        <v>7.64</v>
      </c>
      <c r="E27" s="26" t="s">
        <v>926</v>
      </c>
      <c r="F27" s="28">
        <v>0.35499999999999998</v>
      </c>
      <c r="G27" s="26">
        <v>5</v>
      </c>
      <c r="H27" s="26">
        <v>4.45</v>
      </c>
      <c r="I27" s="26" t="s">
        <v>926</v>
      </c>
      <c r="J27" s="28">
        <v>0.46300000000000002</v>
      </c>
    </row>
    <row r="28" spans="1:10" ht="30">
      <c r="A28" s="23" t="s">
        <v>941</v>
      </c>
      <c r="B28" s="26">
        <v>21</v>
      </c>
      <c r="C28" s="26">
        <v>9</v>
      </c>
      <c r="D28" s="26">
        <v>7.64</v>
      </c>
      <c r="E28" s="26" t="s">
        <v>926</v>
      </c>
      <c r="F28" s="28">
        <v>0.35499999999999998</v>
      </c>
      <c r="G28" s="26">
        <v>5</v>
      </c>
      <c r="H28" s="26">
        <v>4.45</v>
      </c>
      <c r="I28" s="26" t="s">
        <v>926</v>
      </c>
      <c r="J28" s="28">
        <v>0.46300000000000002</v>
      </c>
    </row>
    <row r="29" spans="1:10">
      <c r="A29" s="23" t="s">
        <v>962</v>
      </c>
      <c r="B29" s="26">
        <v>12</v>
      </c>
      <c r="C29" s="26">
        <v>5</v>
      </c>
      <c r="D29" s="26">
        <v>4.3600000000000003</v>
      </c>
      <c r="E29" s="26" t="s">
        <v>926</v>
      </c>
      <c r="F29" s="28">
        <v>0.443</v>
      </c>
      <c r="G29" s="26">
        <v>3</v>
      </c>
      <c r="H29" s="26">
        <v>2.5499999999999998</v>
      </c>
      <c r="I29" s="26" t="s">
        <v>926</v>
      </c>
      <c r="J29" s="28">
        <v>0.47099999999999997</v>
      </c>
    </row>
    <row r="30" spans="1:10">
      <c r="A30" s="23" t="s">
        <v>925</v>
      </c>
      <c r="B30" s="26">
        <v>4</v>
      </c>
      <c r="C30" s="26">
        <v>2</v>
      </c>
      <c r="D30" s="26">
        <v>1.45</v>
      </c>
      <c r="E30" s="26" t="s">
        <v>926</v>
      </c>
      <c r="F30" s="28">
        <v>0.42799999999999999</v>
      </c>
      <c r="G30" s="26">
        <v>1</v>
      </c>
      <c r="H30" s="26">
        <v>0.85</v>
      </c>
      <c r="I30" s="26" t="s">
        <v>926</v>
      </c>
      <c r="J30" s="28">
        <v>0.57499999999999996</v>
      </c>
    </row>
    <row r="31" spans="1:10">
      <c r="A31" s="23" t="s">
        <v>983</v>
      </c>
      <c r="B31" s="26">
        <v>15</v>
      </c>
      <c r="C31" s="26">
        <v>1</v>
      </c>
      <c r="D31" s="26">
        <v>5.45</v>
      </c>
      <c r="E31" s="26" t="s">
        <v>874</v>
      </c>
      <c r="F31" s="28">
        <v>2.47E-2</v>
      </c>
      <c r="G31" s="26">
        <v>0</v>
      </c>
      <c r="H31" s="26">
        <v>3.18</v>
      </c>
      <c r="I31" s="26" t="s">
        <v>874</v>
      </c>
      <c r="J31" s="28">
        <v>3.78E-2</v>
      </c>
    </row>
    <row r="32" spans="1:10" ht="30">
      <c r="A32" s="23" t="s">
        <v>982</v>
      </c>
      <c r="B32" s="26">
        <v>15</v>
      </c>
      <c r="C32" s="26">
        <v>1</v>
      </c>
      <c r="D32" s="26">
        <v>5.45</v>
      </c>
      <c r="E32" s="26" t="s">
        <v>874</v>
      </c>
      <c r="F32" s="28">
        <v>2.47E-2</v>
      </c>
      <c r="G32" s="26">
        <v>0</v>
      </c>
      <c r="H32" s="26">
        <v>3.18</v>
      </c>
      <c r="I32" s="26" t="s">
        <v>874</v>
      </c>
      <c r="J32" s="28">
        <v>3.78E-2</v>
      </c>
    </row>
    <row r="33" spans="1:10" ht="30">
      <c r="A33" s="23" t="s">
        <v>990</v>
      </c>
      <c r="B33" s="26">
        <v>43</v>
      </c>
      <c r="C33" s="26">
        <v>14</v>
      </c>
      <c r="D33" s="26">
        <v>15.64</v>
      </c>
      <c r="E33" s="26" t="s">
        <v>874</v>
      </c>
      <c r="F33" s="28">
        <v>0.38800000000000001</v>
      </c>
      <c r="G33" s="26">
        <v>5</v>
      </c>
      <c r="H33" s="26">
        <v>9.1199999999999992</v>
      </c>
      <c r="I33" s="26" t="s">
        <v>874</v>
      </c>
      <c r="J33" s="28">
        <v>8.8499999999999995E-2</v>
      </c>
    </row>
    <row r="34" spans="1:10">
      <c r="A34" s="23" t="s">
        <v>991</v>
      </c>
      <c r="B34" s="26">
        <v>18</v>
      </c>
      <c r="C34" s="26">
        <v>5</v>
      </c>
      <c r="D34" s="26">
        <v>6.55</v>
      </c>
      <c r="E34" s="26" t="s">
        <v>874</v>
      </c>
      <c r="F34" s="28">
        <v>0.35499999999999998</v>
      </c>
      <c r="G34" s="26">
        <v>1</v>
      </c>
      <c r="H34" s="26">
        <v>3.82</v>
      </c>
      <c r="I34" s="26" t="s">
        <v>874</v>
      </c>
      <c r="J34" s="28">
        <v>9.7699999999999995E-2</v>
      </c>
    </row>
    <row r="35" spans="1:10" ht="45">
      <c r="A35" s="23" t="s">
        <v>988</v>
      </c>
      <c r="B35" s="26">
        <v>30</v>
      </c>
      <c r="C35" s="26">
        <v>10</v>
      </c>
      <c r="D35" s="26">
        <v>10.91</v>
      </c>
      <c r="E35" s="26" t="s">
        <v>874</v>
      </c>
      <c r="F35" s="28">
        <v>0.46400000000000002</v>
      </c>
      <c r="G35" s="26">
        <v>3</v>
      </c>
      <c r="H35" s="26">
        <v>6.36</v>
      </c>
      <c r="I35" s="26" t="s">
        <v>874</v>
      </c>
      <c r="J35" s="28">
        <v>0.107</v>
      </c>
    </row>
    <row r="36" spans="1:10" ht="60">
      <c r="A36" s="23" t="s">
        <v>976</v>
      </c>
      <c r="B36" s="26">
        <v>8</v>
      </c>
      <c r="C36" s="26">
        <v>1</v>
      </c>
      <c r="D36" s="26">
        <v>2.91</v>
      </c>
      <c r="E36" s="26" t="s">
        <v>874</v>
      </c>
      <c r="F36" s="28">
        <v>0.20899999999999999</v>
      </c>
      <c r="G36" s="26">
        <v>0</v>
      </c>
      <c r="H36" s="26">
        <v>1.7</v>
      </c>
      <c r="I36" s="26" t="s">
        <v>874</v>
      </c>
      <c r="J36" s="28">
        <v>0.17799999999999999</v>
      </c>
    </row>
    <row r="37" spans="1:10" ht="30">
      <c r="A37" s="23" t="s">
        <v>972</v>
      </c>
      <c r="B37" s="26">
        <v>6</v>
      </c>
      <c r="C37" s="26">
        <v>3</v>
      </c>
      <c r="D37" s="26">
        <v>2.1800000000000002</v>
      </c>
      <c r="E37" s="26" t="s">
        <v>926</v>
      </c>
      <c r="F37" s="28">
        <v>0.373</v>
      </c>
      <c r="G37" s="26">
        <v>0</v>
      </c>
      <c r="H37" s="26">
        <v>1.27</v>
      </c>
      <c r="I37" s="26" t="s">
        <v>874</v>
      </c>
      <c r="J37" s="28">
        <v>0.27600000000000002</v>
      </c>
    </row>
    <row r="38" spans="1:10" ht="45">
      <c r="A38" s="23" t="s">
        <v>964</v>
      </c>
      <c r="B38" s="26">
        <v>5</v>
      </c>
      <c r="C38" s="26">
        <v>0</v>
      </c>
      <c r="D38" s="26">
        <v>1.82</v>
      </c>
      <c r="E38" s="26" t="s">
        <v>874</v>
      </c>
      <c r="F38" s="28">
        <v>0.16</v>
      </c>
      <c r="G38" s="26">
        <v>0</v>
      </c>
      <c r="H38" s="26">
        <v>1.06</v>
      </c>
      <c r="I38" s="26" t="s">
        <v>874</v>
      </c>
      <c r="J38" s="28">
        <v>0.34300000000000003</v>
      </c>
    </row>
    <row r="39" spans="1:10" ht="45">
      <c r="A39" s="23" t="s">
        <v>971</v>
      </c>
      <c r="B39" s="26">
        <v>5</v>
      </c>
      <c r="C39" s="26">
        <v>0</v>
      </c>
      <c r="D39" s="26">
        <v>1.82</v>
      </c>
      <c r="E39" s="26" t="s">
        <v>874</v>
      </c>
      <c r="F39" s="28">
        <v>0.16</v>
      </c>
      <c r="G39" s="26">
        <v>0</v>
      </c>
      <c r="H39" s="26">
        <v>1.06</v>
      </c>
      <c r="I39" s="26" t="s">
        <v>874</v>
      </c>
      <c r="J39" s="28">
        <v>0.34300000000000003</v>
      </c>
    </row>
    <row r="40" spans="1:10" ht="30">
      <c r="A40" s="23" t="s">
        <v>970</v>
      </c>
      <c r="B40" s="26">
        <v>5</v>
      </c>
      <c r="C40" s="26">
        <v>1</v>
      </c>
      <c r="D40" s="26">
        <v>1.82</v>
      </c>
      <c r="E40" s="26" t="s">
        <v>874</v>
      </c>
      <c r="F40" s="28">
        <v>0.45500000000000002</v>
      </c>
      <c r="G40" s="26">
        <v>0</v>
      </c>
      <c r="H40" s="26">
        <v>1.06</v>
      </c>
      <c r="I40" s="26" t="s">
        <v>874</v>
      </c>
      <c r="J40" s="28">
        <v>0.34300000000000003</v>
      </c>
    </row>
    <row r="41" spans="1:10">
      <c r="A41" s="23" t="s">
        <v>984</v>
      </c>
      <c r="B41" s="26">
        <v>9</v>
      </c>
      <c r="C41" s="26">
        <v>1</v>
      </c>
      <c r="D41" s="26">
        <v>3.27</v>
      </c>
      <c r="E41" s="26" t="s">
        <v>874</v>
      </c>
      <c r="F41" s="28">
        <v>0.157</v>
      </c>
      <c r="G41" s="26">
        <v>1</v>
      </c>
      <c r="H41" s="26">
        <v>1.91</v>
      </c>
      <c r="I41" s="26" t="s">
        <v>874</v>
      </c>
      <c r="J41" s="28">
        <v>0.42699999999999999</v>
      </c>
    </row>
    <row r="42" spans="1:10" ht="30">
      <c r="A42" s="23" t="s">
        <v>953</v>
      </c>
      <c r="B42" s="26">
        <v>3</v>
      </c>
      <c r="C42" s="26">
        <v>0</v>
      </c>
      <c r="D42" s="26">
        <v>1.0900000000000001</v>
      </c>
      <c r="E42" s="26" t="s">
        <v>874</v>
      </c>
      <c r="F42" s="28">
        <v>0.33400000000000002</v>
      </c>
      <c r="G42" s="26">
        <v>0</v>
      </c>
      <c r="H42" s="26">
        <v>0.64</v>
      </c>
      <c r="I42" s="26" t="s">
        <v>874</v>
      </c>
      <c r="J42" s="28">
        <v>0.52700000000000002</v>
      </c>
    </row>
    <row r="43" spans="1:10">
      <c r="A43" s="23" t="s">
        <v>986</v>
      </c>
      <c r="B43" s="26">
        <v>3</v>
      </c>
      <c r="C43" s="26">
        <v>1</v>
      </c>
      <c r="D43" s="26">
        <v>1.0900000000000001</v>
      </c>
      <c r="E43" s="26" t="s">
        <v>874</v>
      </c>
      <c r="F43" s="28">
        <v>0.70199999999999996</v>
      </c>
      <c r="G43" s="26">
        <v>0</v>
      </c>
      <c r="H43" s="26">
        <v>0.64</v>
      </c>
      <c r="I43" s="26" t="s">
        <v>874</v>
      </c>
      <c r="J43" s="28">
        <v>0.52700000000000002</v>
      </c>
    </row>
    <row r="44" spans="1:10">
      <c r="A44" s="23" t="s">
        <v>952</v>
      </c>
      <c r="B44" s="26">
        <v>3</v>
      </c>
      <c r="C44" s="26">
        <v>1</v>
      </c>
      <c r="D44" s="26">
        <v>1.0900000000000001</v>
      </c>
      <c r="E44" s="26" t="s">
        <v>874</v>
      </c>
      <c r="F44" s="28">
        <v>0.70199999999999996</v>
      </c>
      <c r="G44" s="26">
        <v>0</v>
      </c>
      <c r="H44" s="26">
        <v>0.64</v>
      </c>
      <c r="I44" s="26" t="s">
        <v>874</v>
      </c>
      <c r="J44" s="28">
        <v>0.52700000000000002</v>
      </c>
    </row>
    <row r="45" spans="1:10">
      <c r="A45" s="23" t="s">
        <v>985</v>
      </c>
      <c r="B45" s="26">
        <v>20</v>
      </c>
      <c r="C45" s="26">
        <v>9</v>
      </c>
      <c r="D45" s="26">
        <v>7.27</v>
      </c>
      <c r="E45" s="26" t="s">
        <v>926</v>
      </c>
      <c r="F45" s="28">
        <v>0.30299999999999999</v>
      </c>
      <c r="G45" s="26">
        <v>4</v>
      </c>
      <c r="H45" s="26">
        <v>4.24</v>
      </c>
      <c r="I45" s="26" t="s">
        <v>874</v>
      </c>
      <c r="J45" s="28">
        <v>0.57999999999999996</v>
      </c>
    </row>
    <row r="46" spans="1:10" ht="45">
      <c r="A46" s="23" t="s">
        <v>980</v>
      </c>
      <c r="B46" s="26">
        <v>11</v>
      </c>
      <c r="C46" s="26">
        <v>4</v>
      </c>
      <c r="D46" s="26">
        <v>4</v>
      </c>
      <c r="E46" s="26"/>
      <c r="F46" s="28">
        <v>0.629</v>
      </c>
      <c r="G46" s="26">
        <v>2</v>
      </c>
      <c r="H46" s="26">
        <v>2.33</v>
      </c>
      <c r="I46" s="26" t="s">
        <v>874</v>
      </c>
      <c r="J46" s="28">
        <v>0.58499999999999996</v>
      </c>
    </row>
    <row r="47" spans="1:10">
      <c r="A47" s="23" t="s">
        <v>921</v>
      </c>
      <c r="B47" s="26">
        <v>6</v>
      </c>
      <c r="C47" s="26">
        <v>2</v>
      </c>
      <c r="D47" s="26">
        <v>2.1800000000000002</v>
      </c>
      <c r="E47" s="26" t="s">
        <v>874</v>
      </c>
      <c r="F47" s="28">
        <v>0.627</v>
      </c>
      <c r="G47" s="26">
        <v>1</v>
      </c>
      <c r="H47" s="26">
        <v>1.27</v>
      </c>
      <c r="I47" s="26" t="s">
        <v>874</v>
      </c>
      <c r="J47" s="28">
        <v>0.63500000000000001</v>
      </c>
    </row>
    <row r="48" spans="1:10">
      <c r="A48" s="23" t="s">
        <v>938</v>
      </c>
      <c r="B48" s="26">
        <v>6</v>
      </c>
      <c r="C48" s="26">
        <v>2</v>
      </c>
      <c r="D48" s="26">
        <v>2.1800000000000002</v>
      </c>
      <c r="E48" s="26" t="s">
        <v>874</v>
      </c>
      <c r="F48" s="28">
        <v>0.627</v>
      </c>
      <c r="G48" s="26">
        <v>1</v>
      </c>
      <c r="H48" s="26">
        <v>1.27</v>
      </c>
      <c r="I48" s="26" t="s">
        <v>874</v>
      </c>
      <c r="J48" s="28">
        <v>0.63500000000000001</v>
      </c>
    </row>
    <row r="49" spans="1:10">
      <c r="A49" s="23" t="s">
        <v>956</v>
      </c>
      <c r="B49" s="26">
        <v>10</v>
      </c>
      <c r="C49" s="26">
        <v>2</v>
      </c>
      <c r="D49" s="26">
        <v>3.64</v>
      </c>
      <c r="E49" s="26" t="s">
        <v>874</v>
      </c>
      <c r="F49" s="28">
        <v>0.29099999999999998</v>
      </c>
      <c r="G49" s="26">
        <v>2</v>
      </c>
      <c r="H49" s="26">
        <v>2.12</v>
      </c>
      <c r="I49" s="26" t="s">
        <v>874</v>
      </c>
      <c r="J49" s="28">
        <v>0.64300000000000002</v>
      </c>
    </row>
    <row r="50" spans="1:10" ht="30">
      <c r="A50" s="23" t="s">
        <v>944</v>
      </c>
      <c r="B50" s="26">
        <v>2</v>
      </c>
      <c r="C50" s="26">
        <v>2</v>
      </c>
      <c r="D50" s="26">
        <v>0.73</v>
      </c>
      <c r="E50" s="26" t="s">
        <v>926</v>
      </c>
      <c r="F50" s="28">
        <v>0.16500000000000001</v>
      </c>
      <c r="G50" s="26">
        <v>0</v>
      </c>
      <c r="H50" s="26">
        <v>0.42</v>
      </c>
      <c r="I50" s="26" t="s">
        <v>874</v>
      </c>
      <c r="J50" s="28">
        <v>0.65300000000000002</v>
      </c>
    </row>
    <row r="51" spans="1:10" ht="30">
      <c r="A51" s="23" t="s">
        <v>959</v>
      </c>
      <c r="B51" s="26">
        <v>2</v>
      </c>
      <c r="C51" s="26">
        <v>2</v>
      </c>
      <c r="D51" s="26">
        <v>0.73</v>
      </c>
      <c r="E51" s="26" t="s">
        <v>926</v>
      </c>
      <c r="F51" s="28">
        <v>0.16500000000000001</v>
      </c>
      <c r="G51" s="26">
        <v>0</v>
      </c>
      <c r="H51" s="26">
        <v>0.42</v>
      </c>
      <c r="I51" s="26" t="s">
        <v>874</v>
      </c>
      <c r="J51" s="28">
        <v>0.65300000000000002</v>
      </c>
    </row>
    <row r="52" spans="1:10" ht="30">
      <c r="A52" s="23" t="s">
        <v>946</v>
      </c>
      <c r="B52" s="26">
        <v>2</v>
      </c>
      <c r="C52" s="26">
        <v>0</v>
      </c>
      <c r="D52" s="26">
        <v>0.73</v>
      </c>
      <c r="E52" s="26" t="s">
        <v>874</v>
      </c>
      <c r="F52" s="28">
        <v>0.48199999999999998</v>
      </c>
      <c r="G52" s="26">
        <v>0</v>
      </c>
      <c r="H52" s="26">
        <v>0.42</v>
      </c>
      <c r="I52" s="26" t="s">
        <v>874</v>
      </c>
      <c r="J52" s="28">
        <v>0.65300000000000002</v>
      </c>
    </row>
    <row r="53" spans="1:10" ht="30">
      <c r="A53" s="23" t="s">
        <v>975</v>
      </c>
      <c r="B53" s="26">
        <v>2</v>
      </c>
      <c r="C53" s="26">
        <v>0</v>
      </c>
      <c r="D53" s="26">
        <v>0.73</v>
      </c>
      <c r="E53" s="26" t="s">
        <v>874</v>
      </c>
      <c r="F53" s="28">
        <v>0.48199999999999998</v>
      </c>
      <c r="G53" s="26">
        <v>0</v>
      </c>
      <c r="H53" s="26">
        <v>0.42</v>
      </c>
      <c r="I53" s="26" t="s">
        <v>874</v>
      </c>
      <c r="J53" s="28">
        <v>0.65300000000000002</v>
      </c>
    </row>
    <row r="54" spans="1:10" ht="30">
      <c r="A54" s="23" t="s">
        <v>974</v>
      </c>
      <c r="B54" s="26">
        <v>2</v>
      </c>
      <c r="C54" s="26">
        <v>0</v>
      </c>
      <c r="D54" s="26">
        <v>0.73</v>
      </c>
      <c r="E54" s="26" t="s">
        <v>874</v>
      </c>
      <c r="F54" s="28">
        <v>0.48199999999999998</v>
      </c>
      <c r="G54" s="26">
        <v>0</v>
      </c>
      <c r="H54" s="26">
        <v>0.42</v>
      </c>
      <c r="I54" s="26" t="s">
        <v>874</v>
      </c>
      <c r="J54" s="28">
        <v>0.65300000000000002</v>
      </c>
    </row>
    <row r="55" spans="1:10" ht="30">
      <c r="A55" s="23" t="s">
        <v>973</v>
      </c>
      <c r="B55" s="26">
        <v>2</v>
      </c>
      <c r="C55" s="26">
        <v>0</v>
      </c>
      <c r="D55" s="26">
        <v>0.73</v>
      </c>
      <c r="E55" s="26" t="s">
        <v>874</v>
      </c>
      <c r="F55" s="28">
        <v>0.48199999999999998</v>
      </c>
      <c r="G55" s="26">
        <v>0</v>
      </c>
      <c r="H55" s="26">
        <v>0.42</v>
      </c>
      <c r="I55" s="26" t="s">
        <v>874</v>
      </c>
      <c r="J55" s="28">
        <v>0.65300000000000002</v>
      </c>
    </row>
    <row r="56" spans="1:10" ht="30">
      <c r="A56" s="23" t="s">
        <v>955</v>
      </c>
      <c r="B56" s="26">
        <v>2</v>
      </c>
      <c r="C56" s="26">
        <v>0</v>
      </c>
      <c r="D56" s="26">
        <v>0.73</v>
      </c>
      <c r="E56" s="26" t="s">
        <v>874</v>
      </c>
      <c r="F56" s="28">
        <v>0.48199999999999998</v>
      </c>
      <c r="G56" s="26">
        <v>0</v>
      </c>
      <c r="H56" s="26">
        <v>0.42</v>
      </c>
      <c r="I56" s="26" t="s">
        <v>874</v>
      </c>
      <c r="J56" s="28">
        <v>0.65300000000000002</v>
      </c>
    </row>
    <row r="57" spans="1:10" ht="30">
      <c r="A57" s="23" t="s">
        <v>935</v>
      </c>
      <c r="B57" s="26">
        <v>2</v>
      </c>
      <c r="C57" s="26">
        <v>0</v>
      </c>
      <c r="D57" s="26">
        <v>0.73</v>
      </c>
      <c r="E57" s="26" t="s">
        <v>874</v>
      </c>
      <c r="F57" s="28">
        <v>0.48199999999999998</v>
      </c>
      <c r="G57" s="26">
        <v>0</v>
      </c>
      <c r="H57" s="26">
        <v>0.42</v>
      </c>
      <c r="I57" s="26" t="s">
        <v>874</v>
      </c>
      <c r="J57" s="28">
        <v>0.65300000000000002</v>
      </c>
    </row>
    <row r="58" spans="1:10">
      <c r="A58" s="23" t="s">
        <v>954</v>
      </c>
      <c r="B58" s="26">
        <v>2</v>
      </c>
      <c r="C58" s="26">
        <v>1</v>
      </c>
      <c r="D58" s="26">
        <v>0.73</v>
      </c>
      <c r="E58" s="26" t="s">
        <v>926</v>
      </c>
      <c r="F58" s="28">
        <v>0.51800000000000002</v>
      </c>
      <c r="G58" s="26">
        <v>0</v>
      </c>
      <c r="H58" s="26">
        <v>0.42</v>
      </c>
      <c r="I58" s="26" t="s">
        <v>874</v>
      </c>
      <c r="J58" s="28">
        <v>0.65300000000000002</v>
      </c>
    </row>
    <row r="59" spans="1:10" ht="30">
      <c r="A59" s="23" t="s">
        <v>939</v>
      </c>
      <c r="B59" s="26">
        <v>5</v>
      </c>
      <c r="C59" s="26">
        <v>2</v>
      </c>
      <c r="D59" s="26">
        <v>1.82</v>
      </c>
      <c r="E59" s="26" t="s">
        <v>926</v>
      </c>
      <c r="F59" s="28">
        <v>0.54500000000000004</v>
      </c>
      <c r="G59" s="26">
        <v>1</v>
      </c>
      <c r="H59" s="26">
        <v>1.06</v>
      </c>
      <c r="I59" s="26" t="s">
        <v>874</v>
      </c>
      <c r="J59" s="28">
        <v>0.71299999999999997</v>
      </c>
    </row>
    <row r="60" spans="1:10">
      <c r="A60" s="23" t="s">
        <v>981</v>
      </c>
      <c r="B60" s="26">
        <v>5</v>
      </c>
      <c r="C60" s="26">
        <v>2</v>
      </c>
      <c r="D60" s="26">
        <v>1.82</v>
      </c>
      <c r="E60" s="26" t="s">
        <v>926</v>
      </c>
      <c r="F60" s="28">
        <v>0.54500000000000004</v>
      </c>
      <c r="G60" s="26">
        <v>1</v>
      </c>
      <c r="H60" s="26">
        <v>1.06</v>
      </c>
      <c r="I60" s="26" t="s">
        <v>874</v>
      </c>
      <c r="J60" s="28">
        <v>0.71299999999999997</v>
      </c>
    </row>
    <row r="61" spans="1:10" ht="30">
      <c r="A61" s="23" t="s">
        <v>934</v>
      </c>
      <c r="B61" s="26">
        <v>1</v>
      </c>
      <c r="C61" s="26">
        <v>1</v>
      </c>
      <c r="D61" s="26">
        <v>0.36</v>
      </c>
      <c r="E61" s="26" t="s">
        <v>926</v>
      </c>
      <c r="F61" s="28">
        <v>0.30499999999999999</v>
      </c>
      <c r="G61" s="26">
        <v>0</v>
      </c>
      <c r="H61" s="26">
        <v>0.21</v>
      </c>
      <c r="I61" s="26" t="s">
        <v>874</v>
      </c>
      <c r="J61" s="28">
        <v>0.80900000000000005</v>
      </c>
    </row>
    <row r="62" spans="1:10" ht="30">
      <c r="A62" s="23" t="s">
        <v>930</v>
      </c>
      <c r="B62" s="26">
        <v>1</v>
      </c>
      <c r="C62" s="26">
        <v>1</v>
      </c>
      <c r="D62" s="26">
        <v>0.36</v>
      </c>
      <c r="E62" s="26" t="s">
        <v>926</v>
      </c>
      <c r="F62" s="28">
        <v>0.30499999999999999</v>
      </c>
      <c r="G62" s="26">
        <v>0</v>
      </c>
      <c r="H62" s="26">
        <v>0.21</v>
      </c>
      <c r="I62" s="26" t="s">
        <v>874</v>
      </c>
      <c r="J62" s="28">
        <v>0.80900000000000005</v>
      </c>
    </row>
    <row r="63" spans="1:10" ht="30">
      <c r="A63" s="23" t="s">
        <v>945</v>
      </c>
      <c r="B63" s="26">
        <v>1</v>
      </c>
      <c r="C63" s="26">
        <v>1</v>
      </c>
      <c r="D63" s="26">
        <v>0.36</v>
      </c>
      <c r="E63" s="26" t="s">
        <v>926</v>
      </c>
      <c r="F63" s="28">
        <v>0.30499999999999999</v>
      </c>
      <c r="G63" s="26">
        <v>0</v>
      </c>
      <c r="H63" s="26">
        <v>0.21</v>
      </c>
      <c r="I63" s="26" t="s">
        <v>874</v>
      </c>
      <c r="J63" s="28">
        <v>0.80900000000000005</v>
      </c>
    </row>
    <row r="64" spans="1:10" ht="45">
      <c r="A64" s="23" t="s">
        <v>903</v>
      </c>
      <c r="B64" s="26">
        <v>1</v>
      </c>
      <c r="C64" s="26">
        <v>1</v>
      </c>
      <c r="D64" s="26">
        <v>0.36</v>
      </c>
      <c r="E64" s="26" t="s">
        <v>926</v>
      </c>
      <c r="F64" s="28">
        <v>0.30499999999999999</v>
      </c>
      <c r="G64" s="26">
        <v>0</v>
      </c>
      <c r="H64" s="26">
        <v>0.21</v>
      </c>
      <c r="I64" s="26" t="s">
        <v>874</v>
      </c>
      <c r="J64" s="28">
        <v>0.80900000000000005</v>
      </c>
    </row>
    <row r="65" spans="1:10" ht="45">
      <c r="A65" s="23" t="s">
        <v>906</v>
      </c>
      <c r="B65" s="26">
        <v>1</v>
      </c>
      <c r="C65" s="26">
        <v>1</v>
      </c>
      <c r="D65" s="26">
        <v>0.36</v>
      </c>
      <c r="E65" s="26" t="s">
        <v>926</v>
      </c>
      <c r="F65" s="28">
        <v>0.30499999999999999</v>
      </c>
      <c r="G65" s="26">
        <v>0</v>
      </c>
      <c r="H65" s="26">
        <v>0.21</v>
      </c>
      <c r="I65" s="26" t="s">
        <v>874</v>
      </c>
      <c r="J65" s="28">
        <v>0.80900000000000005</v>
      </c>
    </row>
    <row r="66" spans="1:10">
      <c r="A66" s="23" t="s">
        <v>923</v>
      </c>
      <c r="B66" s="26">
        <v>1</v>
      </c>
      <c r="C66" s="26">
        <v>0</v>
      </c>
      <c r="D66" s="26">
        <v>0.36</v>
      </c>
      <c r="E66" s="26" t="s">
        <v>874</v>
      </c>
      <c r="F66" s="28">
        <v>0.69499999999999995</v>
      </c>
      <c r="G66" s="26">
        <v>0</v>
      </c>
      <c r="H66" s="26">
        <v>0.21</v>
      </c>
      <c r="I66" s="26" t="s">
        <v>874</v>
      </c>
      <c r="J66" s="28">
        <v>0.80900000000000005</v>
      </c>
    </row>
    <row r="67" spans="1:10" ht="75">
      <c r="A67" s="23" t="s">
        <v>898</v>
      </c>
      <c r="B67" s="26">
        <v>1</v>
      </c>
      <c r="C67" s="26">
        <v>0</v>
      </c>
      <c r="D67" s="26">
        <v>0.36</v>
      </c>
      <c r="E67" s="26" t="s">
        <v>874</v>
      </c>
      <c r="F67" s="28">
        <v>0.69499999999999995</v>
      </c>
      <c r="G67" s="26">
        <v>0</v>
      </c>
      <c r="H67" s="26">
        <v>0.21</v>
      </c>
      <c r="I67" s="26" t="s">
        <v>874</v>
      </c>
      <c r="J67" s="28">
        <v>0.80900000000000005</v>
      </c>
    </row>
    <row r="68" spans="1:10" ht="30">
      <c r="A68" s="23" t="s">
        <v>912</v>
      </c>
      <c r="B68" s="26">
        <v>1</v>
      </c>
      <c r="C68" s="26">
        <v>0</v>
      </c>
      <c r="D68" s="26">
        <v>0.36</v>
      </c>
      <c r="E68" s="26" t="s">
        <v>874</v>
      </c>
      <c r="F68" s="28">
        <v>0.69499999999999995</v>
      </c>
      <c r="G68" s="26">
        <v>0</v>
      </c>
      <c r="H68" s="26">
        <v>0.21</v>
      </c>
      <c r="I68" s="26" t="s">
        <v>874</v>
      </c>
      <c r="J68" s="28">
        <v>0.80900000000000005</v>
      </c>
    </row>
    <row r="69" spans="1:10" ht="45">
      <c r="A69" s="23" t="s">
        <v>922</v>
      </c>
      <c r="B69" s="26">
        <v>1</v>
      </c>
      <c r="C69" s="26">
        <v>0</v>
      </c>
      <c r="D69" s="26">
        <v>0.36</v>
      </c>
      <c r="E69" s="26" t="s">
        <v>874</v>
      </c>
      <c r="F69" s="28">
        <v>0.69499999999999995</v>
      </c>
      <c r="G69" s="26">
        <v>0</v>
      </c>
      <c r="H69" s="26">
        <v>0.21</v>
      </c>
      <c r="I69" s="26" t="s">
        <v>874</v>
      </c>
      <c r="J69" s="28">
        <v>0.80900000000000005</v>
      </c>
    </row>
    <row r="70" spans="1:10" ht="30">
      <c r="A70" s="23" t="s">
        <v>978</v>
      </c>
      <c r="B70" s="26">
        <v>1</v>
      </c>
      <c r="C70" s="26">
        <v>0</v>
      </c>
      <c r="D70" s="26">
        <v>0.36</v>
      </c>
      <c r="E70" s="26" t="s">
        <v>874</v>
      </c>
      <c r="F70" s="28">
        <v>0.69499999999999995</v>
      </c>
      <c r="G70" s="26">
        <v>0</v>
      </c>
      <c r="H70" s="26">
        <v>0.21</v>
      </c>
      <c r="I70" s="26" t="s">
        <v>874</v>
      </c>
      <c r="J70" s="28">
        <v>0.80900000000000005</v>
      </c>
    </row>
    <row r="71" spans="1:10" ht="45">
      <c r="A71" s="23" t="s">
        <v>902</v>
      </c>
      <c r="B71" s="26">
        <v>1</v>
      </c>
      <c r="C71" s="26">
        <v>0</v>
      </c>
      <c r="D71" s="26">
        <v>0.36</v>
      </c>
      <c r="E71" s="26" t="s">
        <v>874</v>
      </c>
      <c r="F71" s="28">
        <v>0.69499999999999995</v>
      </c>
      <c r="G71" s="26">
        <v>0</v>
      </c>
      <c r="H71" s="26">
        <v>0.21</v>
      </c>
      <c r="I71" s="26" t="s">
        <v>874</v>
      </c>
      <c r="J71" s="28">
        <v>0.80900000000000005</v>
      </c>
    </row>
    <row r="72" spans="1:10" ht="30">
      <c r="A72" s="23" t="s">
        <v>948</v>
      </c>
      <c r="B72" s="26">
        <v>1</v>
      </c>
      <c r="C72" s="26">
        <v>0</v>
      </c>
      <c r="D72" s="26">
        <v>0.36</v>
      </c>
      <c r="E72" s="26" t="s">
        <v>874</v>
      </c>
      <c r="F72" s="28">
        <v>0.69499999999999995</v>
      </c>
      <c r="G72" s="26">
        <v>0</v>
      </c>
      <c r="H72" s="26">
        <v>0.21</v>
      </c>
      <c r="I72" s="26" t="s">
        <v>874</v>
      </c>
      <c r="J72" s="28">
        <v>0.80900000000000005</v>
      </c>
    </row>
    <row r="73" spans="1:10" ht="45">
      <c r="A73" s="23" t="s">
        <v>920</v>
      </c>
      <c r="B73" s="26">
        <v>1</v>
      </c>
      <c r="C73" s="26">
        <v>0</v>
      </c>
      <c r="D73" s="26">
        <v>0.36</v>
      </c>
      <c r="E73" s="26" t="s">
        <v>874</v>
      </c>
      <c r="F73" s="28">
        <v>0.69499999999999995</v>
      </c>
      <c r="G73" s="26">
        <v>0</v>
      </c>
      <c r="H73" s="26">
        <v>0.21</v>
      </c>
      <c r="I73" s="26" t="s">
        <v>874</v>
      </c>
      <c r="J73" s="28">
        <v>0.80900000000000005</v>
      </c>
    </row>
    <row r="74" spans="1:10" ht="30">
      <c r="A74" s="23" t="s">
        <v>897</v>
      </c>
      <c r="B74" s="26">
        <v>1</v>
      </c>
      <c r="C74" s="26">
        <v>0</v>
      </c>
      <c r="D74" s="26">
        <v>0.36</v>
      </c>
      <c r="E74" s="26" t="s">
        <v>874</v>
      </c>
      <c r="F74" s="28">
        <v>0.69499999999999995</v>
      </c>
      <c r="G74" s="26">
        <v>0</v>
      </c>
      <c r="H74" s="26">
        <v>0.21</v>
      </c>
      <c r="I74" s="26" t="s">
        <v>874</v>
      </c>
      <c r="J74" s="28">
        <v>0.80900000000000005</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WC iTRAQ results</vt:lpstr>
      <vt:lpstr>WC MF</vt:lpstr>
      <vt:lpstr>Nuc iTRAQ results</vt:lpstr>
      <vt:lpstr>Nuc MF</vt:lpstr>
      <vt:lpstr>MF enrichment</vt:lpstr>
      <vt:lpstr>WCPvalueMFs</vt:lpstr>
      <vt:lpstr>NucPvalueMFs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 Cliff</dc:creator>
  <cp:lastModifiedBy>cliff</cp:lastModifiedBy>
  <cp:lastPrinted>2012-03-15T14:17:18Z</cp:lastPrinted>
  <dcterms:created xsi:type="dcterms:W3CDTF">2012-03-15T09:31:56Z</dcterms:created>
  <dcterms:modified xsi:type="dcterms:W3CDTF">2012-08-03T09:44:39Z</dcterms:modified>
</cp:coreProperties>
</file>