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4540" windowHeight="12210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Tabelle1!$A$2:$O$2</definedName>
  </definedNames>
  <calcPr calcId="145621"/>
</workbook>
</file>

<file path=xl/calcChain.xml><?xml version="1.0" encoding="utf-8"?>
<calcChain xmlns="http://schemas.openxmlformats.org/spreadsheetml/2006/main">
  <c r="I85" i="2" l="1"/>
  <c r="I84" i="2"/>
  <c r="I81" i="2"/>
  <c r="I83" i="2"/>
  <c r="I82" i="2"/>
</calcChain>
</file>

<file path=xl/sharedStrings.xml><?xml version="1.0" encoding="utf-8"?>
<sst xmlns="http://schemas.openxmlformats.org/spreadsheetml/2006/main" count="1834" uniqueCount="303">
  <si>
    <t>analyte</t>
  </si>
  <si>
    <t>C00318</t>
  </si>
  <si>
    <t>C0</t>
  </si>
  <si>
    <t>HMDB00651</t>
  </si>
  <si>
    <t>C10</t>
  </si>
  <si>
    <t>C02301</t>
  </si>
  <si>
    <t>C10:1</t>
  </si>
  <si>
    <t>C10:2</t>
  </si>
  <si>
    <t>HMDB02250</t>
  </si>
  <si>
    <t>C12</t>
  </si>
  <si>
    <t>C12-DC</t>
  </si>
  <si>
    <t>C12:1</t>
  </si>
  <si>
    <t>HMDB05066</t>
  </si>
  <si>
    <t>C14</t>
  </si>
  <si>
    <t>C14:1</t>
  </si>
  <si>
    <t>C14:1-OH</t>
  </si>
  <si>
    <t>C14:2-OH</t>
  </si>
  <si>
    <t>HMDB00222</t>
  </si>
  <si>
    <t>C16</t>
  </si>
  <si>
    <t>C16-OH</t>
  </si>
  <si>
    <t>HMDB06317</t>
  </si>
  <si>
    <t>C16:1</t>
  </si>
  <si>
    <t>C16:1-OH</t>
  </si>
  <si>
    <t>C16:2-OH</t>
  </si>
  <si>
    <t>HMDB00848</t>
  </si>
  <si>
    <t>C18</t>
  </si>
  <si>
    <t>HMDB06464</t>
  </si>
  <si>
    <t>C18:1</t>
  </si>
  <si>
    <t>C18:1-OH</t>
  </si>
  <si>
    <t>HMDB06469</t>
  </si>
  <si>
    <t>C18:2</t>
  </si>
  <si>
    <t>C02571</t>
  </si>
  <si>
    <t>C2</t>
  </si>
  <si>
    <t>HMDB00824</t>
  </si>
  <si>
    <t>C3</t>
  </si>
  <si>
    <t>HMDB02095</t>
  </si>
  <si>
    <t>C3-DC (C4-OH)</t>
  </si>
  <si>
    <t>C3-OH</t>
  </si>
  <si>
    <t>C3:1</t>
  </si>
  <si>
    <t>HMDB02013</t>
  </si>
  <si>
    <t>C4</t>
  </si>
  <si>
    <t>C4:1</t>
  </si>
  <si>
    <t>HMDB00688</t>
  </si>
  <si>
    <t>C5</t>
  </si>
  <si>
    <t>C5-DC (C6-OH)</t>
  </si>
  <si>
    <t>HMDB00552</t>
  </si>
  <si>
    <t>C5-M-DC</t>
  </si>
  <si>
    <t>C5-OH (C3-DC-M)</t>
  </si>
  <si>
    <t>HMDB02366</t>
  </si>
  <si>
    <t>C5:1</t>
  </si>
  <si>
    <t>C5:1-DC</t>
  </si>
  <si>
    <t>HMDB00705</t>
  </si>
  <si>
    <t>C6 (C4:1-DC)</t>
  </si>
  <si>
    <t>C6:1</t>
  </si>
  <si>
    <t>C7-DC</t>
  </si>
  <si>
    <t>HMDB00791</t>
  </si>
  <si>
    <t>C8</t>
  </si>
  <si>
    <t>C8:1</t>
  </si>
  <si>
    <t>HMDB06320</t>
  </si>
  <si>
    <t>C9</t>
  </si>
  <si>
    <t>C00062</t>
  </si>
  <si>
    <t>Arg</t>
  </si>
  <si>
    <t>C00064</t>
  </si>
  <si>
    <t>Gln</t>
  </si>
  <si>
    <t>C00037</t>
  </si>
  <si>
    <t>Gly</t>
  </si>
  <si>
    <t>C00135</t>
  </si>
  <si>
    <t>His</t>
  </si>
  <si>
    <t>C00073</t>
  </si>
  <si>
    <t>Met</t>
  </si>
  <si>
    <t>C00077</t>
  </si>
  <si>
    <t>Orn</t>
  </si>
  <si>
    <t>C00079</t>
  </si>
  <si>
    <t>Phe</t>
  </si>
  <si>
    <t>C00148</t>
  </si>
  <si>
    <t>Pro</t>
  </si>
  <si>
    <t>C00065</t>
  </si>
  <si>
    <t>Ser</t>
  </si>
  <si>
    <t>C00188</t>
  </si>
  <si>
    <t>Thr</t>
  </si>
  <si>
    <t>C00078</t>
  </si>
  <si>
    <t>Trp</t>
  </si>
  <si>
    <t>C00082</t>
  </si>
  <si>
    <t>Tyr</t>
  </si>
  <si>
    <t>C00183</t>
  </si>
  <si>
    <t>Val</t>
  </si>
  <si>
    <t>C00123</t>
  </si>
  <si>
    <t>xLeu</t>
  </si>
  <si>
    <t>C00157</t>
  </si>
  <si>
    <t>PC aa C24:0</t>
  </si>
  <si>
    <t>PC aa C26:0</t>
  </si>
  <si>
    <t>PC aa C28:1</t>
  </si>
  <si>
    <t>HMDB07869</t>
  </si>
  <si>
    <t>PC aa C30:0</t>
  </si>
  <si>
    <t>PC aa C30:2</t>
  </si>
  <si>
    <t>HMDB00564</t>
  </si>
  <si>
    <t>PC aa C32:0</t>
  </si>
  <si>
    <t>HMDB07872</t>
  </si>
  <si>
    <t>PC aa C32:1</t>
  </si>
  <si>
    <t>HMDB07874</t>
  </si>
  <si>
    <t>PC aa C32:2</t>
  </si>
  <si>
    <t>HMDB07876</t>
  </si>
  <si>
    <t>PC aa C32:3</t>
  </si>
  <si>
    <t>HMDB07971</t>
  </si>
  <si>
    <t>PC aa C34:1</t>
  </si>
  <si>
    <t>HMDB07973</t>
  </si>
  <si>
    <t>PC aa C34:2</t>
  </si>
  <si>
    <t>HMDB07974</t>
  </si>
  <si>
    <t>PC aa C34:3</t>
  </si>
  <si>
    <t>HMDB07883</t>
  </si>
  <si>
    <t>PC aa C34:4</t>
  </si>
  <si>
    <t>HMDB07886</t>
  </si>
  <si>
    <t>PC aa C36:0</t>
  </si>
  <si>
    <t>HMDB08037</t>
  </si>
  <si>
    <t>PC aa C36:1</t>
  </si>
  <si>
    <t>HMDB08039</t>
  </si>
  <si>
    <t>PC aa C36:2</t>
  </si>
  <si>
    <t>HMDB07980</t>
  </si>
  <si>
    <t>PC aa C36:3</t>
  </si>
  <si>
    <t>HMDB07982</t>
  </si>
  <si>
    <t>PC aa C36:4</t>
  </si>
  <si>
    <t>HMDB07984</t>
  </si>
  <si>
    <t>PC aa C36:5</t>
  </si>
  <si>
    <t>HMDB07892</t>
  </si>
  <si>
    <t>PC aa C36:6</t>
  </si>
  <si>
    <t>HMDB07893</t>
  </si>
  <si>
    <t>PC aa C38:0</t>
  </si>
  <si>
    <t>HMDB07894</t>
  </si>
  <si>
    <t>PC aa C38:1</t>
  </si>
  <si>
    <t>HMDB08046</t>
  </si>
  <si>
    <t>PC aa C38:3</t>
  </si>
  <si>
    <t>HMDB07988</t>
  </si>
  <si>
    <t>PC aa C38:4</t>
  </si>
  <si>
    <t>HMDB07989</t>
  </si>
  <si>
    <t>PC aa C38:5</t>
  </si>
  <si>
    <t>HMDB07991</t>
  </si>
  <si>
    <t>PC aa C38:6</t>
  </si>
  <si>
    <t>HMDB07993</t>
  </si>
  <si>
    <t>PC aa C40:1</t>
  </si>
  <si>
    <t>HMDB08276</t>
  </si>
  <si>
    <t>PC aa C40:2</t>
  </si>
  <si>
    <t>PC aa C40:3</t>
  </si>
  <si>
    <t>HMDB08054</t>
  </si>
  <si>
    <t>PC aa C40:4</t>
  </si>
  <si>
    <t>HMDB08055</t>
  </si>
  <si>
    <t>PC aa C40:5</t>
  </si>
  <si>
    <t>HMDB08057</t>
  </si>
  <si>
    <t>PC aa C40:6</t>
  </si>
  <si>
    <t>HMDB08058</t>
  </si>
  <si>
    <t>PC aa C42:0</t>
  </si>
  <si>
    <t>HMDB08059</t>
  </si>
  <si>
    <t>PC aa C42:1</t>
  </si>
  <si>
    <t>PC aa C42:2</t>
  </si>
  <si>
    <t>PC aa C42:4</t>
  </si>
  <si>
    <t>HMDB08287</t>
  </si>
  <si>
    <t>PC aa C42:5</t>
  </si>
  <si>
    <t>HMDB08288</t>
  </si>
  <si>
    <t>PC aa C42:6</t>
  </si>
  <si>
    <t>PC ae C30:0</t>
  </si>
  <si>
    <t>PC ae C30:1</t>
  </si>
  <si>
    <t>PC ae C30:2</t>
  </si>
  <si>
    <t>PC ae C32:1</t>
  </si>
  <si>
    <t>PC ae C32:2</t>
  </si>
  <si>
    <t>PC ae C34:0</t>
  </si>
  <si>
    <t>PC ae C34:1</t>
  </si>
  <si>
    <t>HMDB11210</t>
  </si>
  <si>
    <t>PC ae C34:2</t>
  </si>
  <si>
    <t>HMDB11211</t>
  </si>
  <si>
    <t>PC ae C34:3</t>
  </si>
  <si>
    <t>PC ae C36:0</t>
  </si>
  <si>
    <t>PC ae C36:1</t>
  </si>
  <si>
    <t>HMDB11243</t>
  </si>
  <si>
    <t>PC ae C36:2</t>
  </si>
  <si>
    <t>PC ae C36:3</t>
  </si>
  <si>
    <t>PC ae C36:4</t>
  </si>
  <si>
    <t>HMDB11220</t>
  </si>
  <si>
    <t>PC ae C36:5</t>
  </si>
  <si>
    <t>PC ae C38:0</t>
  </si>
  <si>
    <t>PC ae C38:1</t>
  </si>
  <si>
    <t>PC ae C38:2</t>
  </si>
  <si>
    <t>PC ae C38:3</t>
  </si>
  <si>
    <t>PC ae C38:4</t>
  </si>
  <si>
    <t>HMDB11253</t>
  </si>
  <si>
    <t>PC ae C38:5</t>
  </si>
  <si>
    <t>PC ae C38:6</t>
  </si>
  <si>
    <t>PC ae C40:0</t>
  </si>
  <si>
    <t>PC ae C40:1</t>
  </si>
  <si>
    <t>PC ae C40:2</t>
  </si>
  <si>
    <t>PC ae C40:3</t>
  </si>
  <si>
    <t>PC ae C40:4</t>
  </si>
  <si>
    <t>PC ae C40:5</t>
  </si>
  <si>
    <t>PC ae C40:6</t>
  </si>
  <si>
    <t>PC ae C42:0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</si>
  <si>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</si>
  <si>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</si>
  <si>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</si>
  <si>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</si>
  <si>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</si>
  <si>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</si>
  <si>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</si>
  <si>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</si>
  <si>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</si>
  <si>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HMDB10379</t>
  </si>
  <si>
    <t>lysoPC a C14:0</t>
  </si>
  <si>
    <t>HMDB10382</t>
  </si>
  <si>
    <t>lysoPC a C16:0</t>
  </si>
  <si>
    <t>HMDB10383</t>
  </si>
  <si>
    <t>lysoPC a C16:1</t>
  </si>
  <si>
    <t>C04230</t>
  </si>
  <si>
    <t>lysoPC a C17:0</t>
  </si>
  <si>
    <t>HMDB10384</t>
  </si>
  <si>
    <t>lysoPC a C18:0</t>
  </si>
  <si>
    <t>HMDB10385</t>
  </si>
  <si>
    <t>lysoPC a C18:1</t>
  </si>
  <si>
    <t>HMDB10386</t>
  </si>
  <si>
    <t>lysoPC a C18:2</t>
  </si>
  <si>
    <t>HMDB10393</t>
  </si>
  <si>
    <t>lysoPC a C20:3</t>
  </si>
  <si>
    <t>HMDB10395</t>
  </si>
  <si>
    <t>lysoPC a C20:4</t>
  </si>
  <si>
    <t>HMDB10405</t>
  </si>
  <si>
    <t>lysoPC a C24:0</t>
  </si>
  <si>
    <t>lysoPC a C26:0</t>
  </si>
  <si>
    <t>lysoPC a C26:1</t>
  </si>
  <si>
    <t>lysoPC a C28:0</t>
  </si>
  <si>
    <t>lysoPC a C28:1</t>
  </si>
  <si>
    <t>lysoPC a C6:0</t>
  </si>
  <si>
    <t>SM (OH) C14:1</t>
  </si>
  <si>
    <t>C00550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</si>
  <si>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</si>
  <si>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</si>
  <si>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</si>
  <si>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</si>
  <si>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</si>
  <si>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</si>
  <si>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</si>
  <si>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</si>
  <si>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C20:2</t>
  </si>
  <si>
    <t>SM C22:3</t>
  </si>
  <si>
    <t>SM C24:0</t>
  </si>
  <si>
    <t>SM C24:1</t>
  </si>
  <si>
    <t>SM C26:0</t>
  </si>
  <si>
    <t>SM C26:1</t>
  </si>
  <si>
    <t>HMDB00122</t>
  </si>
  <si>
    <t>C00631</t>
  </si>
  <si>
    <t>C00008</t>
  </si>
  <si>
    <t>C00020</t>
  </si>
  <si>
    <t>C00002   </t>
  </si>
  <si>
    <t>C00158</t>
  </si>
  <si>
    <t>C00354</t>
  </si>
  <si>
    <t>C00186</t>
  </si>
  <si>
    <t>C00149</t>
  </si>
  <si>
    <t>C00005</t>
  </si>
  <si>
    <t>C00074</t>
  </si>
  <si>
    <t>C00022</t>
  </si>
  <si>
    <t>C00117</t>
  </si>
  <si>
    <t>C00042</t>
  </si>
  <si>
    <t>C00689</t>
  </si>
  <si>
    <t>C00026</t>
  </si>
  <si>
    <t xml:space="preserve">C00345 </t>
  </si>
  <si>
    <t>C00311</t>
  </si>
  <si>
    <t>C00015</t>
  </si>
  <si>
    <t>C00075</t>
  </si>
  <si>
    <t>C00103</t>
  </si>
  <si>
    <t>C00668</t>
  </si>
  <si>
    <t xml:space="preserve">C05345 </t>
  </si>
  <si>
    <t>method</t>
  </si>
  <si>
    <t>Biocrates kit</t>
  </si>
  <si>
    <t>Ion chromatography</t>
  </si>
  <si>
    <t>BaP/control</t>
  </si>
  <si>
    <t>activated/control</t>
  </si>
  <si>
    <t>activated+BaP/activated</t>
  </si>
  <si>
    <t>activated+BaP/BaP</t>
  </si>
  <si>
    <t>log2(ratio)</t>
  </si>
  <si>
    <t>-LOG10(p-value)</t>
  </si>
  <si>
    <t>regulated?</t>
  </si>
  <si>
    <t>no</t>
  </si>
  <si>
    <t>yes</t>
  </si>
  <si>
    <t>KEGG or HMDB ID</t>
  </si>
  <si>
    <t>nd</t>
  </si>
  <si>
    <t>2-Phosphoglycerate (2PG)</t>
  </si>
  <si>
    <t>Adenosine diphosphate (ADP)</t>
  </si>
  <si>
    <t>Adenosine monophosphate (AMP)</t>
  </si>
  <si>
    <t>Adenosine triphosphate (ATP)</t>
  </si>
  <si>
    <t>Citrate (CIT)</t>
  </si>
  <si>
    <t>Fructose 1,6-biphosphate (FBP)</t>
  </si>
  <si>
    <t>Lactate (LAC)</t>
  </si>
  <si>
    <t>Isocitrate (ICT)</t>
  </si>
  <si>
    <t>Uridine diphosphate (UDP)</t>
  </si>
  <si>
    <t>Uridine triphosphate (UTP)</t>
  </si>
  <si>
    <t>Malate (MLT)</t>
  </si>
  <si>
    <t>Nicotinamide adenine dinucleotide phosphate (NADPH)</t>
  </si>
  <si>
    <t>Phosphoenolpyruvate (PEP)</t>
  </si>
  <si>
    <t>Pyruvate (PYR)</t>
  </si>
  <si>
    <t>Ribulose 5-phosphate (5RP)</t>
  </si>
  <si>
    <t>Succinate (SIN)</t>
  </si>
  <si>
    <t>Trehalose 6-phosphate (T6P)</t>
  </si>
  <si>
    <t>α-Ketoglutarate (AKG)</t>
  </si>
  <si>
    <t>Glucose 1-phosphate (G1P)</t>
  </si>
  <si>
    <t>Glucose 6-phosphate (G6P)</t>
  </si>
  <si>
    <t>Fructose 6-phosphate (F6P)</t>
  </si>
  <si>
    <t>6-Phosphogluconate (6PG)</t>
  </si>
  <si>
    <t>Hexose (H1)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</si>
</sst>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FFC00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5">
    <xf numFmtId="0" fontId="0" fillId="0" borderId="0" xfId="0"/>
    <xf numFmtId="0" fontId="5" fillId="0" borderId="9" xfId="0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2" fillId="0" borderId="10" xfId="0" applyNumberFormat="1" applyFont="1" applyFill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/>
    <xf numFmtId="0" fontId="1" fillId="0" borderId="13" xfId="0" applyFont="1" applyBorder="1"/>
    <xf numFmtId="0" fontId="1" fillId="0" borderId="14" xfId="0" applyFont="1" applyBorder="1" applyAlignment="1">
      <alignment horizontal="left"/>
    </xf>
    <xf numFmtId="0" fontId="2" fillId="0" borderId="15" xfId="0" applyFont="1" applyBorder="1"/>
    <xf numFmtId="0" fontId="2" fillId="0" borderId="16" xfId="0" applyFont="1" applyBorder="1"/>
    <xf numFmtId="0" fontId="5" fillId="0" borderId="18" xfId="0" applyFont="1" applyFill="1" applyBorder="1" applyAlignment="1">
      <alignment horizontal="left"/>
    </xf>
    <xf numFmtId="164" fontId="2" fillId="0" borderId="19" xfId="0" applyNumberFormat="1" applyFont="1" applyFill="1" applyBorder="1" applyAlignment="1">
      <alignment horizontal="right"/>
    </xf>
    <xf numFmtId="164" fontId="2" fillId="0" borderId="20" xfId="0" applyNumberFormat="1" applyFont="1" applyFill="1" applyBorder="1" applyAlignment="1">
      <alignment horizontal="right"/>
    </xf>
    <xf numFmtId="164" fontId="2" fillId="0" borderId="18" xfId="0" applyNumberFormat="1" applyFont="1" applyFill="1" applyBorder="1" applyAlignment="1">
      <alignment horizontal="right"/>
    </xf>
    <xf numFmtId="164" fontId="2" fillId="0" borderId="11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/>
    </xf>
    <xf numFmtId="164" fontId="2" fillId="0" borderId="7" xfId="0" applyNumberFormat="1" applyFont="1" applyFill="1" applyBorder="1" applyAlignment="1">
      <alignment horizontal="right"/>
    </xf>
    <xf numFmtId="0" fontId="5" fillId="0" borderId="14" xfId="0" applyFont="1" applyFill="1" applyBorder="1" applyAlignment="1">
      <alignment horizontal="left"/>
    </xf>
    <xf numFmtId="164" fontId="2" fillId="0" borderId="15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164" fontId="2" fillId="0" borderId="14" xfId="0" applyNumberFormat="1" applyFont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7" fillId="0" borderId="20" xfId="0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0" fontId="2" fillId="0" borderId="21" xfId="0" applyFont="1" applyBorder="1"/>
    <xf numFmtId="164" fontId="2" fillId="0" borderId="22" xfId="0" applyNumberFormat="1" applyFont="1" applyFill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23" xfId="0" applyNumberFormat="1" applyFont="1" applyBorder="1" applyAlignment="1">
      <alignment horizontal="right"/>
    </xf>
    <xf numFmtId="0" fontId="2" fillId="0" borderId="24" xfId="0" applyFont="1" applyBorder="1"/>
    <xf numFmtId="164" fontId="2" fillId="0" borderId="17" xfId="0" applyNumberFormat="1" applyFont="1" applyFill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25" xfId="0" applyFont="1" applyBorder="1"/>
    <xf numFmtId="0" fontId="2" fillId="0" borderId="26" xfId="0" applyFont="1" applyBorder="1"/>
    <xf numFmtId="164" fontId="7" fillId="0" borderId="19" xfId="0" applyNumberFormat="1" applyFont="1" applyFill="1" applyBorder="1" applyAlignment="1">
      <alignment horizontal="right"/>
    </xf>
    <xf numFmtId="164" fontId="4" fillId="0" borderId="20" xfId="0" applyNumberFormat="1" applyFont="1" applyFill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8" fillId="0" borderId="19" xfId="0" applyNumberFormat="1" applyFont="1" applyFill="1" applyBorder="1" applyAlignment="1">
      <alignment horizontal="right"/>
    </xf>
    <xf numFmtId="164" fontId="4" fillId="0" borderId="22" xfId="0" applyNumberFormat="1" applyFont="1" applyFill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1" fontId="1" fillId="0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1" fontId="1" fillId="0" borderId="17" xfId="0" applyNumberFormat="1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2" xfId="0" applyFont="1" applyFill="1" applyBorder="1"/>
    <xf numFmtId="0" fontId="1" fillId="0" borderId="13" xfId="0" applyFont="1" applyFill="1" applyBorder="1"/>
    <xf numFmtId="0" fontId="1" fillId="0" borderId="14" xfId="0" applyFont="1" applyFill="1" applyBorder="1" applyAlignment="1">
      <alignment horizontal="left"/>
    </xf>
    <xf numFmtId="0" fontId="2" fillId="0" borderId="10" xfId="0" applyFont="1" applyFill="1" applyBorder="1"/>
    <xf numFmtId="0" fontId="2" fillId="0" borderId="15" xfId="0" applyFont="1" applyFill="1" applyBorder="1"/>
    <xf numFmtId="164" fontId="2" fillId="0" borderId="12" xfId="0" applyNumberFormat="1" applyFont="1" applyFill="1" applyBorder="1" applyAlignment="1">
      <alignment horizontal="right"/>
    </xf>
    <xf numFmtId="164" fontId="2" fillId="0" borderId="15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0" borderId="16" xfId="0" applyFont="1" applyFill="1" applyBorder="1"/>
    <xf numFmtId="164" fontId="2" fillId="0" borderId="6" xfId="0" applyNumberFormat="1" applyFont="1" applyFill="1" applyBorder="1" applyAlignment="1">
      <alignment horizontal="right"/>
    </xf>
    <xf numFmtId="164" fontId="2" fillId="0" borderId="16" xfId="0" applyNumberFormat="1" applyFont="1" applyFill="1" applyBorder="1" applyAlignment="1">
      <alignment horizontal="right"/>
    </xf>
    <xf numFmtId="0" fontId="2" fillId="0" borderId="8" xfId="1" applyFont="1" applyFill="1" applyBorder="1"/>
    <xf numFmtId="0" fontId="2" fillId="0" borderId="14" xfId="0" applyFont="1" applyFill="1" applyBorder="1"/>
    <xf numFmtId="164" fontId="2" fillId="0" borderId="9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left"/>
    </xf>
    <xf numFmtId="0" fontId="2" fillId="0" borderId="11" xfId="0" applyFont="1" applyFill="1" applyBorder="1"/>
    <xf numFmtId="0" fontId="2" fillId="0" borderId="4" xfId="0" applyFont="1" applyFill="1" applyBorder="1"/>
    <xf numFmtId="0" fontId="2" fillId="0" borderId="7" xfId="0" applyFont="1" applyFill="1" applyBorder="1"/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5"/>
  <sheetViews>
    <sheetView tabSelected="1" workbookViewId="0">
      <pane ySplit="2" topLeftCell="A151" activePane="bottomLeft" state="frozen"/>
      <selection pane="bottomLeft" activeCell="L157" sqref="L157"/>
    </sheetView>
  </sheetViews>
  <sheetFormatPr baseColWidth="10" defaultRowHeight="15" x14ac:dyDescent="0.25"/>
  <cols>
    <col min="1" max="1" width="17.42578125" bestFit="1" customWidth="1"/>
    <col min="2" max="2" width="11.42578125" style="10"/>
    <col min="3" max="3" width="14.5703125" customWidth="1"/>
    <col min="4" max="4" width="10.140625" bestFit="1" customWidth="1"/>
    <col min="5" max="5" width="15.42578125" bestFit="1" customWidth="1"/>
    <col min="6" max="6" width="10.85546875" bestFit="1" customWidth="1"/>
    <col min="7" max="7" width="10.140625" bestFit="1" customWidth="1"/>
    <col min="8" max="8" width="15.42578125" bestFit="1" customWidth="1"/>
    <col min="9" max="9" width="10.85546875" bestFit="1" customWidth="1"/>
    <col min="10" max="10" width="10.140625" bestFit="1" customWidth="1"/>
    <col min="11" max="11" width="15.42578125" bestFit="1" customWidth="1"/>
    <col min="12" max="12" width="10.85546875" bestFit="1" customWidth="1"/>
    <col min="13" max="13" width="10.140625" bestFit="1" customWidth="1"/>
    <col min="14" max="14" width="15.42578125" bestFit="1" customWidth="1"/>
    <col min="15" max="15" width="10.85546875" bestFit="1" customWidth="1"/>
  </cols>
  <sheetData>
    <row r="1" spans="1:15" x14ac:dyDescent="0.25">
      <c r="A1" s="64"/>
      <c r="B1" s="49"/>
      <c r="C1" s="50"/>
      <c r="D1" s="45" t="s">
        <v>269</v>
      </c>
      <c r="E1" s="65"/>
      <c r="F1" s="66"/>
      <c r="G1" s="47" t="s">
        <v>270</v>
      </c>
      <c r="H1" s="65"/>
      <c r="I1" s="67"/>
      <c r="J1" s="45" t="s">
        <v>271</v>
      </c>
      <c r="K1" s="65"/>
      <c r="L1" s="66"/>
      <c r="M1" s="47" t="s">
        <v>272</v>
      </c>
      <c r="N1" s="65"/>
      <c r="O1" s="66"/>
    </row>
    <row r="2" spans="1:15" s="9" customFormat="1" ht="15.75" thickBot="1" x14ac:dyDescent="0.3">
      <c r="A2" s="68" t="s">
        <v>266</v>
      </c>
      <c r="B2" s="8" t="s">
        <v>278</v>
      </c>
      <c r="C2" s="51" t="s">
        <v>0</v>
      </c>
      <c r="D2" s="68" t="s">
        <v>273</v>
      </c>
      <c r="E2" s="69" t="s">
        <v>274</v>
      </c>
      <c r="F2" s="70" t="s">
        <v>275</v>
      </c>
      <c r="G2" s="71" t="s">
        <v>273</v>
      </c>
      <c r="H2" s="69" t="s">
        <v>274</v>
      </c>
      <c r="I2" s="51" t="s">
        <v>275</v>
      </c>
      <c r="J2" s="68" t="s">
        <v>273</v>
      </c>
      <c r="K2" s="69" t="s">
        <v>274</v>
      </c>
      <c r="L2" s="70" t="s">
        <v>275</v>
      </c>
      <c r="M2" s="71" t="s">
        <v>273</v>
      </c>
      <c r="N2" s="69" t="s">
        <v>274</v>
      </c>
      <c r="O2" s="70" t="s">
        <v>275</v>
      </c>
    </row>
    <row r="3" spans="1:15" x14ac:dyDescent="0.25">
      <c r="A3" s="72" t="s">
        <v>267</v>
      </c>
      <c r="B3" s="52" t="s">
        <v>1</v>
      </c>
      <c r="C3" s="53" t="s">
        <v>2</v>
      </c>
      <c r="D3" s="19">
        <v>-2.5531103274247176E-2</v>
      </c>
      <c r="E3" s="6">
        <v>6.6621631834018757E-2</v>
      </c>
      <c r="F3" s="54" t="s">
        <v>276</v>
      </c>
      <c r="G3" s="16">
        <v>-0.30234871823950676</v>
      </c>
      <c r="H3" s="6">
        <v>1.8859893815189994</v>
      </c>
      <c r="I3" s="55" t="s">
        <v>276</v>
      </c>
      <c r="J3" s="19">
        <v>0.30376273308169055</v>
      </c>
      <c r="K3" s="6">
        <v>2.3758256573434173</v>
      </c>
      <c r="L3" s="54" t="s">
        <v>276</v>
      </c>
      <c r="M3" s="16">
        <v>2.6945118116431598E-2</v>
      </c>
      <c r="N3" s="6">
        <v>7.6437370699343671E-2</v>
      </c>
      <c r="O3" s="54" t="s">
        <v>276</v>
      </c>
    </row>
    <row r="4" spans="1:15" x14ac:dyDescent="0.25">
      <c r="A4" s="73" t="s">
        <v>267</v>
      </c>
      <c r="B4" s="56" t="s">
        <v>3</v>
      </c>
      <c r="C4" s="57" t="s">
        <v>4</v>
      </c>
      <c r="D4" s="20">
        <v>-0.21488024358817281</v>
      </c>
      <c r="E4" s="2">
        <v>0.71691899700838091</v>
      </c>
      <c r="F4" s="58" t="s">
        <v>276</v>
      </c>
      <c r="G4" s="17">
        <v>3.9988395249842691E-2</v>
      </c>
      <c r="H4" s="2">
        <v>0.10960326764366407</v>
      </c>
      <c r="I4" s="59" t="s">
        <v>276</v>
      </c>
      <c r="J4" s="20">
        <v>0.22299442219680038</v>
      </c>
      <c r="K4" s="2">
        <v>1.328061522567354</v>
      </c>
      <c r="L4" s="58" t="s">
        <v>276</v>
      </c>
      <c r="M4" s="17">
        <v>0.47786306103481313</v>
      </c>
      <c r="N4" s="2">
        <v>3.18946573404846</v>
      </c>
      <c r="O4" s="58" t="s">
        <v>276</v>
      </c>
    </row>
    <row r="5" spans="1:15" x14ac:dyDescent="0.25">
      <c r="A5" s="73" t="s">
        <v>267</v>
      </c>
      <c r="B5" s="56" t="s">
        <v>5</v>
      </c>
      <c r="C5" s="57" t="s">
        <v>6</v>
      </c>
      <c r="D5" s="20">
        <v>-1.5250477539440323E-3</v>
      </c>
      <c r="E5" s="2">
        <v>3.6614159078007733E-3</v>
      </c>
      <c r="F5" s="58" t="s">
        <v>276</v>
      </c>
      <c r="G5" s="17">
        <v>9.9383241299631692E-2</v>
      </c>
      <c r="H5" s="2">
        <v>0.25669155505793906</v>
      </c>
      <c r="I5" s="59" t="s">
        <v>276</v>
      </c>
      <c r="J5" s="20">
        <v>0.39028345227282901</v>
      </c>
      <c r="K5" s="2">
        <v>2.0164653354442645</v>
      </c>
      <c r="L5" s="58" t="s">
        <v>276</v>
      </c>
      <c r="M5" s="17">
        <v>0.49119174132641336</v>
      </c>
      <c r="N5" s="2">
        <v>3.4482571173915284</v>
      </c>
      <c r="O5" s="58" t="s">
        <v>276</v>
      </c>
    </row>
    <row r="6" spans="1:15" x14ac:dyDescent="0.25">
      <c r="A6" s="73" t="s">
        <v>267</v>
      </c>
      <c r="B6" s="56" t="s">
        <v>5</v>
      </c>
      <c r="C6" s="57" t="s">
        <v>7</v>
      </c>
      <c r="D6" s="20">
        <v>2.6967047600266844E-2</v>
      </c>
      <c r="E6" s="2">
        <v>8.138945816306499E-2</v>
      </c>
      <c r="F6" s="58" t="s">
        <v>276</v>
      </c>
      <c r="G6" s="17">
        <v>0.33816873589457724</v>
      </c>
      <c r="H6" s="2">
        <v>1.9730655380584323</v>
      </c>
      <c r="I6" s="59" t="s">
        <v>276</v>
      </c>
      <c r="J6" s="20">
        <v>0.22853155843385942</v>
      </c>
      <c r="K6" s="2">
        <v>1.3117119824636176</v>
      </c>
      <c r="L6" s="58" t="s">
        <v>276</v>
      </c>
      <c r="M6" s="17">
        <v>0.5397332467281547</v>
      </c>
      <c r="N6" s="2">
        <v>4.4692085987827266</v>
      </c>
      <c r="O6" s="58" t="s">
        <v>276</v>
      </c>
    </row>
    <row r="7" spans="1:15" x14ac:dyDescent="0.25">
      <c r="A7" s="73" t="s">
        <v>267</v>
      </c>
      <c r="B7" s="56" t="s">
        <v>8</v>
      </c>
      <c r="C7" s="57" t="s">
        <v>9</v>
      </c>
      <c r="D7" s="20">
        <v>-8.5348788362732173E-2</v>
      </c>
      <c r="E7" s="2">
        <v>0.22760259026293239</v>
      </c>
      <c r="F7" s="58" t="s">
        <v>276</v>
      </c>
      <c r="G7" s="17">
        <v>0.18386419240018945</v>
      </c>
      <c r="H7" s="2">
        <v>0.6224970439014218</v>
      </c>
      <c r="I7" s="59" t="s">
        <v>276</v>
      </c>
      <c r="J7" s="20">
        <v>0.32767098861585858</v>
      </c>
      <c r="K7" s="2">
        <v>1.5584254297867672</v>
      </c>
      <c r="L7" s="58" t="s">
        <v>276</v>
      </c>
      <c r="M7" s="17">
        <v>0.59688396937877064</v>
      </c>
      <c r="N7" s="2">
        <v>3.5345454149709625</v>
      </c>
      <c r="O7" s="58" t="s">
        <v>277</v>
      </c>
    </row>
    <row r="8" spans="1:15" x14ac:dyDescent="0.25">
      <c r="A8" s="73" t="s">
        <v>267</v>
      </c>
      <c r="B8" s="56" t="s">
        <v>5</v>
      </c>
      <c r="C8" s="57" t="s">
        <v>10</v>
      </c>
      <c r="D8" s="20">
        <v>0</v>
      </c>
      <c r="E8" s="2">
        <v>0</v>
      </c>
      <c r="F8" s="58" t="s">
        <v>276</v>
      </c>
      <c r="G8" s="17">
        <v>0.35348282876221016</v>
      </c>
      <c r="H8" s="2">
        <v>1.7323128173780455</v>
      </c>
      <c r="I8" s="59" t="s">
        <v>276</v>
      </c>
      <c r="J8" s="20">
        <v>0.16333357916714256</v>
      </c>
      <c r="K8" s="2">
        <v>0.65594602492195531</v>
      </c>
      <c r="L8" s="58" t="s">
        <v>276</v>
      </c>
      <c r="M8" s="17">
        <v>0.51681640792935557</v>
      </c>
      <c r="N8" s="2">
        <v>3.504402695745962</v>
      </c>
      <c r="O8" s="58" t="s">
        <v>276</v>
      </c>
    </row>
    <row r="9" spans="1:15" x14ac:dyDescent="0.25">
      <c r="A9" s="73" t="s">
        <v>267</v>
      </c>
      <c r="B9" s="56" t="s">
        <v>5</v>
      </c>
      <c r="C9" s="57" t="s">
        <v>11</v>
      </c>
      <c r="D9" s="20">
        <v>5.6397452865876919E-2</v>
      </c>
      <c r="E9" s="2">
        <v>0.15166899595730468</v>
      </c>
      <c r="F9" s="58" t="s">
        <v>276</v>
      </c>
      <c r="G9" s="17">
        <v>8.5747357380079516E-3</v>
      </c>
      <c r="H9" s="2">
        <v>1.6015394993916993E-2</v>
      </c>
      <c r="I9" s="59" t="s">
        <v>276</v>
      </c>
      <c r="J9" s="20">
        <v>0.42502158785146299</v>
      </c>
      <c r="K9" s="2">
        <v>1.6652543289501629</v>
      </c>
      <c r="L9" s="58" t="s">
        <v>276</v>
      </c>
      <c r="M9" s="17">
        <v>0.37719887072359176</v>
      </c>
      <c r="N9" s="2">
        <v>1.8351116467918271</v>
      </c>
      <c r="O9" s="58" t="s">
        <v>276</v>
      </c>
    </row>
    <row r="10" spans="1:15" x14ac:dyDescent="0.25">
      <c r="A10" s="73" t="s">
        <v>267</v>
      </c>
      <c r="B10" s="56" t="s">
        <v>12</v>
      </c>
      <c r="C10" s="57" t="s">
        <v>13</v>
      </c>
      <c r="D10" s="20">
        <v>7.4224585021726061E-2</v>
      </c>
      <c r="E10" s="2">
        <v>0.21759092103042721</v>
      </c>
      <c r="F10" s="58" t="s">
        <v>276</v>
      </c>
      <c r="G10" s="17">
        <v>0.35383174230701298</v>
      </c>
      <c r="H10" s="2">
        <v>1.8611340169332773</v>
      </c>
      <c r="I10" s="59" t="s">
        <v>276</v>
      </c>
      <c r="J10" s="20">
        <v>0.16465648052613269</v>
      </c>
      <c r="K10" s="2">
        <v>0.64868597626997604</v>
      </c>
      <c r="L10" s="58" t="s">
        <v>276</v>
      </c>
      <c r="M10" s="17">
        <v>0.44426363781141598</v>
      </c>
      <c r="N10" s="2">
        <v>2.4603694041613831</v>
      </c>
      <c r="O10" s="58" t="s">
        <v>276</v>
      </c>
    </row>
    <row r="11" spans="1:15" x14ac:dyDescent="0.25">
      <c r="A11" s="73" t="s">
        <v>267</v>
      </c>
      <c r="B11" s="56" t="s">
        <v>5</v>
      </c>
      <c r="C11" s="57" t="s">
        <v>14</v>
      </c>
      <c r="D11" s="20">
        <v>0.35422858679066926</v>
      </c>
      <c r="E11" s="2">
        <v>0.5256638493196919</v>
      </c>
      <c r="F11" s="58" t="s">
        <v>276</v>
      </c>
      <c r="G11" s="17">
        <v>0.31099853472910438</v>
      </c>
      <c r="H11" s="2">
        <v>0.34667039511175518</v>
      </c>
      <c r="I11" s="59" t="s">
        <v>276</v>
      </c>
      <c r="J11" s="20">
        <v>-3.3294440098424534E-2</v>
      </c>
      <c r="K11" s="2">
        <v>2.6822314304753334E-2</v>
      </c>
      <c r="L11" s="58" t="s">
        <v>276</v>
      </c>
      <c r="M11" s="17">
        <v>-7.6524492159993407E-2</v>
      </c>
      <c r="N11" s="2">
        <v>7.3823516434940881E-2</v>
      </c>
      <c r="O11" s="58" t="s">
        <v>276</v>
      </c>
    </row>
    <row r="12" spans="1:15" x14ac:dyDescent="0.25">
      <c r="A12" s="73" t="s">
        <v>267</v>
      </c>
      <c r="B12" s="56" t="s">
        <v>5</v>
      </c>
      <c r="C12" s="57" t="s">
        <v>15</v>
      </c>
      <c r="D12" s="20">
        <v>0.61005348168398277</v>
      </c>
      <c r="E12" s="2">
        <v>0.27269027131086204</v>
      </c>
      <c r="F12" s="58" t="s">
        <v>276</v>
      </c>
      <c r="G12" s="17">
        <v>-0.97490901903717075</v>
      </c>
      <c r="H12" s="2">
        <v>0.28959253180788636</v>
      </c>
      <c r="I12" s="59" t="s">
        <v>276</v>
      </c>
      <c r="J12" s="20">
        <v>1.3899465183160116</v>
      </c>
      <c r="K12" s="2">
        <v>0.43035098814074924</v>
      </c>
      <c r="L12" s="58" t="s">
        <v>276</v>
      </c>
      <c r="M12" s="17">
        <v>-0.19501598240514217</v>
      </c>
      <c r="N12" s="2">
        <v>7.2611854776610488E-2</v>
      </c>
      <c r="O12" s="58" t="s">
        <v>276</v>
      </c>
    </row>
    <row r="13" spans="1:15" x14ac:dyDescent="0.25">
      <c r="A13" s="73" t="s">
        <v>267</v>
      </c>
      <c r="B13" s="56" t="s">
        <v>5</v>
      </c>
      <c r="C13" s="57" t="s">
        <v>16</v>
      </c>
      <c r="D13" s="20">
        <v>-0.41142624572646541</v>
      </c>
      <c r="E13" s="2">
        <v>0.23630319190380367</v>
      </c>
      <c r="F13" s="58" t="s">
        <v>276</v>
      </c>
      <c r="G13" s="17">
        <v>-1.3003949333377209</v>
      </c>
      <c r="H13" s="2">
        <v>0.78093068997336312</v>
      </c>
      <c r="I13" s="59" t="s">
        <v>276</v>
      </c>
      <c r="J13" s="20">
        <v>1.4835172371616123</v>
      </c>
      <c r="K13" s="2">
        <v>0.83910564151093336</v>
      </c>
      <c r="L13" s="58" t="s">
        <v>276</v>
      </c>
      <c r="M13" s="17">
        <v>0.5945485495503543</v>
      </c>
      <c r="N13" s="2">
        <v>0.34006140634287219</v>
      </c>
      <c r="O13" s="58" t="s">
        <v>276</v>
      </c>
    </row>
    <row r="14" spans="1:15" x14ac:dyDescent="0.25">
      <c r="A14" s="73" t="s">
        <v>267</v>
      </c>
      <c r="B14" s="56" t="s">
        <v>17</v>
      </c>
      <c r="C14" s="57" t="s">
        <v>18</v>
      </c>
      <c r="D14" s="20">
        <v>5.1802430234573212E-2</v>
      </c>
      <c r="E14" s="2">
        <v>7.0808157821065282E-2</v>
      </c>
      <c r="F14" s="58" t="s">
        <v>276</v>
      </c>
      <c r="G14" s="17">
        <v>0.4358293008838946</v>
      </c>
      <c r="H14" s="2">
        <v>0.91943814366882337</v>
      </c>
      <c r="I14" s="59" t="s">
        <v>276</v>
      </c>
      <c r="J14" s="20">
        <v>5.6230618618790543E-2</v>
      </c>
      <c r="K14" s="2">
        <v>8.1414767833657878E-2</v>
      </c>
      <c r="L14" s="58" t="s">
        <v>276</v>
      </c>
      <c r="M14" s="17">
        <v>0.44025748926812552</v>
      </c>
      <c r="N14" s="2">
        <v>0.98317892504257098</v>
      </c>
      <c r="O14" s="58" t="s">
        <v>276</v>
      </c>
    </row>
    <row r="15" spans="1:15" x14ac:dyDescent="0.25">
      <c r="A15" s="73" t="s">
        <v>267</v>
      </c>
      <c r="B15" s="56" t="s">
        <v>5</v>
      </c>
      <c r="C15" s="57" t="s">
        <v>19</v>
      </c>
      <c r="D15" s="20">
        <v>-0.54889324601363521</v>
      </c>
      <c r="E15" s="2">
        <v>0.39951931541950703</v>
      </c>
      <c r="F15" s="58" t="s">
        <v>276</v>
      </c>
      <c r="G15" s="17" t="s">
        <v>279</v>
      </c>
      <c r="H15" s="2" t="s">
        <v>279</v>
      </c>
      <c r="I15" s="59" t="s">
        <v>276</v>
      </c>
      <c r="J15" s="20" t="s">
        <v>279</v>
      </c>
      <c r="K15" s="2" t="s">
        <v>279</v>
      </c>
      <c r="L15" s="58" t="s">
        <v>276</v>
      </c>
      <c r="M15" s="17">
        <v>2.6472211361193067E-2</v>
      </c>
      <c r="N15" s="2">
        <v>1.0968340017721442E-2</v>
      </c>
      <c r="O15" s="58" t="s">
        <v>276</v>
      </c>
    </row>
    <row r="16" spans="1:15" x14ac:dyDescent="0.25">
      <c r="A16" s="73" t="s">
        <v>267</v>
      </c>
      <c r="B16" s="56" t="s">
        <v>20</v>
      </c>
      <c r="C16" s="57" t="s">
        <v>21</v>
      </c>
      <c r="D16" s="20">
        <v>-3.1071445933005665E-2</v>
      </c>
      <c r="E16" s="2">
        <v>6.5164988269682478E-2</v>
      </c>
      <c r="F16" s="58" t="s">
        <v>276</v>
      </c>
      <c r="G16" s="17">
        <v>0.33660799019247162</v>
      </c>
      <c r="H16" s="2">
        <v>1.4049767963075246</v>
      </c>
      <c r="I16" s="59" t="s">
        <v>276</v>
      </c>
      <c r="J16" s="20">
        <v>0.10331731409333929</v>
      </c>
      <c r="K16" s="2">
        <v>0.33057282143601768</v>
      </c>
      <c r="L16" s="58" t="s">
        <v>276</v>
      </c>
      <c r="M16" s="17">
        <v>0.47099675021881549</v>
      </c>
      <c r="N16" s="2">
        <v>2.3097015491239685</v>
      </c>
      <c r="O16" s="58" t="s">
        <v>276</v>
      </c>
    </row>
    <row r="17" spans="1:15" x14ac:dyDescent="0.25">
      <c r="A17" s="73" t="s">
        <v>267</v>
      </c>
      <c r="B17" s="56" t="s">
        <v>5</v>
      </c>
      <c r="C17" s="57" t="s">
        <v>22</v>
      </c>
      <c r="D17" s="20">
        <v>-8.8704225271480627E-2</v>
      </c>
      <c r="E17" s="2">
        <v>8.9358670161108628E-2</v>
      </c>
      <c r="F17" s="58" t="s">
        <v>276</v>
      </c>
      <c r="G17" s="17">
        <v>-0.4372674466623096</v>
      </c>
      <c r="H17" s="2">
        <v>0.41621687016644321</v>
      </c>
      <c r="I17" s="59" t="s">
        <v>276</v>
      </c>
      <c r="J17" s="20">
        <v>1.1488633859144854</v>
      </c>
      <c r="K17" s="2">
        <v>2.0019348291379591</v>
      </c>
      <c r="L17" s="58" t="s">
        <v>277</v>
      </c>
      <c r="M17" s="17">
        <v>0.80030016452365682</v>
      </c>
      <c r="N17" s="2">
        <v>1.6516554247826243</v>
      </c>
      <c r="O17" s="58" t="s">
        <v>277</v>
      </c>
    </row>
    <row r="18" spans="1:15" x14ac:dyDescent="0.25">
      <c r="A18" s="73" t="s">
        <v>267</v>
      </c>
      <c r="B18" s="56" t="s">
        <v>5</v>
      </c>
      <c r="C18" s="57" t="s">
        <v>23</v>
      </c>
      <c r="D18" s="20">
        <v>2.6967047600266844E-2</v>
      </c>
      <c r="E18" s="2">
        <v>8.138945816306499E-2</v>
      </c>
      <c r="F18" s="58" t="s">
        <v>276</v>
      </c>
      <c r="G18" s="17">
        <v>0.33816873589457724</v>
      </c>
      <c r="H18" s="2">
        <v>1.9730655380584323</v>
      </c>
      <c r="I18" s="59" t="s">
        <v>276</v>
      </c>
      <c r="J18" s="20">
        <v>0.22853155843385942</v>
      </c>
      <c r="K18" s="2">
        <v>1.3117119824636176</v>
      </c>
      <c r="L18" s="58" t="s">
        <v>276</v>
      </c>
      <c r="M18" s="17">
        <v>0.5397332467281547</v>
      </c>
      <c r="N18" s="2">
        <v>4.4692085987827266</v>
      </c>
      <c r="O18" s="58" t="s">
        <v>276</v>
      </c>
    </row>
    <row r="19" spans="1:15" x14ac:dyDescent="0.25">
      <c r="A19" s="73" t="s">
        <v>267</v>
      </c>
      <c r="B19" s="56" t="s">
        <v>24</v>
      </c>
      <c r="C19" s="57" t="s">
        <v>25</v>
      </c>
      <c r="D19" s="20">
        <v>9.1922489441038466E-2</v>
      </c>
      <c r="E19" s="2">
        <v>0.26432366613888075</v>
      </c>
      <c r="F19" s="58" t="s">
        <v>276</v>
      </c>
      <c r="G19" s="17">
        <v>0.40312417773534148</v>
      </c>
      <c r="H19" s="2">
        <v>2.0423828484745359</v>
      </c>
      <c r="I19" s="59" t="s">
        <v>276</v>
      </c>
      <c r="J19" s="20">
        <v>0.22853155843385942</v>
      </c>
      <c r="K19" s="2">
        <v>1.3117119824636176</v>
      </c>
      <c r="L19" s="58" t="s">
        <v>276</v>
      </c>
      <c r="M19" s="17">
        <v>0.5397332467281547</v>
      </c>
      <c r="N19" s="2">
        <v>4.4692085987827266</v>
      </c>
      <c r="O19" s="58" t="s">
        <v>276</v>
      </c>
    </row>
    <row r="20" spans="1:15" x14ac:dyDescent="0.25">
      <c r="A20" s="73" t="s">
        <v>267</v>
      </c>
      <c r="B20" s="56" t="s">
        <v>26</v>
      </c>
      <c r="C20" s="57" t="s">
        <v>27</v>
      </c>
      <c r="D20" s="20">
        <v>3.802344645487199E-2</v>
      </c>
      <c r="E20" s="2">
        <v>0.10237201264184204</v>
      </c>
      <c r="F20" s="58" t="s">
        <v>276</v>
      </c>
      <c r="G20" s="17">
        <v>0.25444690999706815</v>
      </c>
      <c r="H20" s="2">
        <v>1.0587570507857897</v>
      </c>
      <c r="I20" s="59" t="s">
        <v>276</v>
      </c>
      <c r="J20" s="20">
        <v>0.17867104390712932</v>
      </c>
      <c r="K20" s="2">
        <v>0.67208518989846355</v>
      </c>
      <c r="L20" s="58" t="s">
        <v>276</v>
      </c>
      <c r="M20" s="17">
        <v>0.39509450744932945</v>
      </c>
      <c r="N20" s="2">
        <v>2.0589424007674362</v>
      </c>
      <c r="O20" s="58" t="s">
        <v>276</v>
      </c>
    </row>
    <row r="21" spans="1:15" x14ac:dyDescent="0.25">
      <c r="A21" s="73" t="s">
        <v>267</v>
      </c>
      <c r="B21" s="56" t="s">
        <v>5</v>
      </c>
      <c r="C21" s="57" t="s">
        <v>28</v>
      </c>
      <c r="D21" s="20">
        <v>-6.0217522834106557E-2</v>
      </c>
      <c r="E21" s="2">
        <v>0.15767224714391079</v>
      </c>
      <c r="F21" s="58" t="s">
        <v>276</v>
      </c>
      <c r="G21" s="17">
        <v>-0.55799545312088672</v>
      </c>
      <c r="H21" s="2">
        <v>1.3363208003872493</v>
      </c>
      <c r="I21" s="59" t="s">
        <v>276</v>
      </c>
      <c r="J21" s="20">
        <v>0.42003818033720702</v>
      </c>
      <c r="K21" s="2">
        <v>0.52328003115569854</v>
      </c>
      <c r="L21" s="58" t="s">
        <v>276</v>
      </c>
      <c r="M21" s="17">
        <v>-7.7739749949570336E-2</v>
      </c>
      <c r="N21" s="2">
        <v>0.10203102380506224</v>
      </c>
      <c r="O21" s="58" t="s">
        <v>276</v>
      </c>
    </row>
    <row r="22" spans="1:15" x14ac:dyDescent="0.25">
      <c r="A22" s="73" t="s">
        <v>267</v>
      </c>
      <c r="B22" s="56" t="s">
        <v>29</v>
      </c>
      <c r="C22" s="57" t="s">
        <v>30</v>
      </c>
      <c r="D22" s="20">
        <v>0.16817521949234793</v>
      </c>
      <c r="E22" s="2">
        <v>0.39639422540274105</v>
      </c>
      <c r="F22" s="58" t="s">
        <v>276</v>
      </c>
      <c r="G22" s="17">
        <v>0.3145647064738718</v>
      </c>
      <c r="H22" s="2">
        <v>0.67324119486420131</v>
      </c>
      <c r="I22" s="59" t="s">
        <v>276</v>
      </c>
      <c r="J22" s="20">
        <v>0.13673633679173622</v>
      </c>
      <c r="K22" s="2">
        <v>0.20599273873270013</v>
      </c>
      <c r="L22" s="58" t="s">
        <v>276</v>
      </c>
      <c r="M22" s="17">
        <v>0.28312582377326118</v>
      </c>
      <c r="N22" s="2">
        <v>0.57040624914984683</v>
      </c>
      <c r="O22" s="58" t="s">
        <v>276</v>
      </c>
    </row>
    <row r="23" spans="1:15" x14ac:dyDescent="0.25">
      <c r="A23" s="73" t="s">
        <v>267</v>
      </c>
      <c r="B23" s="56" t="s">
        <v>31</v>
      </c>
      <c r="C23" s="57" t="s">
        <v>32</v>
      </c>
      <c r="D23" s="20">
        <v>-0.11345896781174633</v>
      </c>
      <c r="E23" s="2">
        <v>0.48653912955404277</v>
      </c>
      <c r="F23" s="58" t="s">
        <v>276</v>
      </c>
      <c r="G23" s="17">
        <v>-0.89472309475893197</v>
      </c>
      <c r="H23" s="2">
        <v>7.243351176160485</v>
      </c>
      <c r="I23" s="59" t="s">
        <v>277</v>
      </c>
      <c r="J23" s="20">
        <v>0.17284265340204244</v>
      </c>
      <c r="K23" s="2">
        <v>1.0242301632350357</v>
      </c>
      <c r="L23" s="58" t="s">
        <v>276</v>
      </c>
      <c r="M23" s="17">
        <v>-0.60842147354514442</v>
      </c>
      <c r="N23" s="2">
        <v>4.8379040133920395</v>
      </c>
      <c r="O23" s="58" t="s">
        <v>277</v>
      </c>
    </row>
    <row r="24" spans="1:15" x14ac:dyDescent="0.25">
      <c r="A24" s="73" t="s">
        <v>267</v>
      </c>
      <c r="B24" s="56" t="s">
        <v>33</v>
      </c>
      <c r="C24" s="57" t="s">
        <v>34</v>
      </c>
      <c r="D24" s="20">
        <v>-6.8736175760946011E-2</v>
      </c>
      <c r="E24" s="2">
        <v>0.24827708762703996</v>
      </c>
      <c r="F24" s="58" t="s">
        <v>276</v>
      </c>
      <c r="G24" s="17">
        <v>-0.37259037566203024</v>
      </c>
      <c r="H24" s="2">
        <v>1.773819270524694</v>
      </c>
      <c r="I24" s="59" t="s">
        <v>276</v>
      </c>
      <c r="J24" s="20">
        <v>7.8249729356365372E-2</v>
      </c>
      <c r="K24" s="2">
        <v>0.18146057365886256</v>
      </c>
      <c r="L24" s="58" t="s">
        <v>276</v>
      </c>
      <c r="M24" s="17">
        <v>-0.22560447054472252</v>
      </c>
      <c r="N24" s="2">
        <v>0.90917092430402968</v>
      </c>
      <c r="O24" s="58" t="s">
        <v>276</v>
      </c>
    </row>
    <row r="25" spans="1:15" x14ac:dyDescent="0.25">
      <c r="A25" s="73" t="s">
        <v>267</v>
      </c>
      <c r="B25" s="56" t="s">
        <v>35</v>
      </c>
      <c r="C25" s="57" t="s">
        <v>36</v>
      </c>
      <c r="D25" s="20">
        <v>-5.8124046442149725E-2</v>
      </c>
      <c r="E25" s="2">
        <v>0.15512364622362529</v>
      </c>
      <c r="F25" s="58" t="s">
        <v>276</v>
      </c>
      <c r="G25" s="17">
        <v>-1.1594182739704497E-2</v>
      </c>
      <c r="H25" s="2">
        <v>2.8634822787721309E-2</v>
      </c>
      <c r="I25" s="59" t="s">
        <v>276</v>
      </c>
      <c r="J25" s="20">
        <v>0.29956028185890687</v>
      </c>
      <c r="K25" s="2">
        <v>1.3502295791330272</v>
      </c>
      <c r="L25" s="58" t="s">
        <v>276</v>
      </c>
      <c r="M25" s="17">
        <v>0.34609014556135109</v>
      </c>
      <c r="N25" s="2">
        <v>1.5865625755817083</v>
      </c>
      <c r="O25" s="58" t="s">
        <v>276</v>
      </c>
    </row>
    <row r="26" spans="1:15" x14ac:dyDescent="0.25">
      <c r="A26" s="73" t="s">
        <v>267</v>
      </c>
      <c r="B26" s="56" t="s">
        <v>5</v>
      </c>
      <c r="C26" s="57" t="s">
        <v>37</v>
      </c>
      <c r="D26" s="20">
        <v>-0.16046467219324625</v>
      </c>
      <c r="E26" s="2">
        <v>0.44013906498905914</v>
      </c>
      <c r="F26" s="58" t="s">
        <v>276</v>
      </c>
      <c r="G26" s="17">
        <v>-8.1345955075643891E-2</v>
      </c>
      <c r="H26" s="2">
        <v>0.16275934862895089</v>
      </c>
      <c r="I26" s="59" t="s">
        <v>276</v>
      </c>
      <c r="J26" s="20">
        <v>0.54307668980252888</v>
      </c>
      <c r="K26" s="2">
        <v>1.8197195486405693</v>
      </c>
      <c r="L26" s="58" t="s">
        <v>276</v>
      </c>
      <c r="M26" s="17">
        <v>0.62219540692013175</v>
      </c>
      <c r="N26" s="2">
        <v>2.4008178465070555</v>
      </c>
      <c r="O26" s="58" t="s">
        <v>277</v>
      </c>
    </row>
    <row r="27" spans="1:15" x14ac:dyDescent="0.25">
      <c r="A27" s="73" t="s">
        <v>267</v>
      </c>
      <c r="B27" s="56" t="s">
        <v>5</v>
      </c>
      <c r="C27" s="57" t="s">
        <v>38</v>
      </c>
      <c r="D27" s="20">
        <v>1.0053664663927219E-2</v>
      </c>
      <c r="E27" s="2">
        <v>1.6026465829577532E-2</v>
      </c>
      <c r="F27" s="58" t="s">
        <v>276</v>
      </c>
      <c r="G27" s="17">
        <v>0.49118035440054381</v>
      </c>
      <c r="H27" s="2">
        <v>2.3007929006664174</v>
      </c>
      <c r="I27" s="59" t="s">
        <v>276</v>
      </c>
      <c r="J27" s="20">
        <v>0.22853155843385942</v>
      </c>
      <c r="K27" s="2">
        <v>1.3117119824636176</v>
      </c>
      <c r="L27" s="58" t="s">
        <v>276</v>
      </c>
      <c r="M27" s="17">
        <v>0.70965824817047385</v>
      </c>
      <c r="N27" s="2">
        <v>4.1779168850928103</v>
      </c>
      <c r="O27" s="58" t="s">
        <v>277</v>
      </c>
    </row>
    <row r="28" spans="1:15" x14ac:dyDescent="0.25">
      <c r="A28" s="73" t="s">
        <v>267</v>
      </c>
      <c r="B28" s="56" t="s">
        <v>39</v>
      </c>
      <c r="C28" s="57" t="s">
        <v>40</v>
      </c>
      <c r="D28" s="20">
        <v>-0.11382108672061315</v>
      </c>
      <c r="E28" s="2">
        <v>0.25800903139452741</v>
      </c>
      <c r="F28" s="58" t="s">
        <v>276</v>
      </c>
      <c r="G28" s="17">
        <v>-1.5096501072051995</v>
      </c>
      <c r="H28" s="2">
        <v>6.5230471470300921</v>
      </c>
      <c r="I28" s="59" t="s">
        <v>277</v>
      </c>
      <c r="J28" s="20">
        <v>0.2271084875106151</v>
      </c>
      <c r="K28" s="2">
        <v>0.72226712985596753</v>
      </c>
      <c r="L28" s="58" t="s">
        <v>276</v>
      </c>
      <c r="M28" s="17">
        <v>-1.16872053297397</v>
      </c>
      <c r="N28" s="2">
        <v>4.3224013398119121</v>
      </c>
      <c r="O28" s="58" t="s">
        <v>277</v>
      </c>
    </row>
    <row r="29" spans="1:15" x14ac:dyDescent="0.25">
      <c r="A29" s="73" t="s">
        <v>267</v>
      </c>
      <c r="B29" s="56" t="s">
        <v>5</v>
      </c>
      <c r="C29" s="57" t="s">
        <v>41</v>
      </c>
      <c r="D29" s="20">
        <v>0.43609911480667551</v>
      </c>
      <c r="E29" s="2">
        <v>0.42768468415819316</v>
      </c>
      <c r="F29" s="58" t="s">
        <v>276</v>
      </c>
      <c r="G29" s="17">
        <v>-1.5294673881294525</v>
      </c>
      <c r="H29" s="2">
        <v>1.3054467444497926</v>
      </c>
      <c r="I29" s="59" t="s">
        <v>277</v>
      </c>
      <c r="J29" s="20">
        <v>1.1668973087447414</v>
      </c>
      <c r="K29" s="2">
        <v>0.53495292955628937</v>
      </c>
      <c r="L29" s="58" t="s">
        <v>276</v>
      </c>
      <c r="M29" s="17">
        <v>-0.79866919419138194</v>
      </c>
      <c r="N29" s="2">
        <v>0.65775308310044156</v>
      </c>
      <c r="O29" s="58" t="s">
        <v>276</v>
      </c>
    </row>
    <row r="30" spans="1:15" x14ac:dyDescent="0.25">
      <c r="A30" s="73" t="s">
        <v>267</v>
      </c>
      <c r="B30" s="56" t="s">
        <v>42</v>
      </c>
      <c r="C30" s="57" t="s">
        <v>43</v>
      </c>
      <c r="D30" s="20">
        <v>-0.13199903303515478</v>
      </c>
      <c r="E30" s="2">
        <v>0.50460970816127892</v>
      </c>
      <c r="F30" s="58" t="s">
        <v>276</v>
      </c>
      <c r="G30" s="17">
        <v>-1.3302800559838721</v>
      </c>
      <c r="H30" s="2">
        <v>9.2361889263811818</v>
      </c>
      <c r="I30" s="59" t="s">
        <v>277</v>
      </c>
      <c r="J30" s="20">
        <v>0.17557614072520872</v>
      </c>
      <c r="K30" s="2">
        <v>0.68638671868129664</v>
      </c>
      <c r="L30" s="58" t="s">
        <v>276</v>
      </c>
      <c r="M30" s="17">
        <v>-1.0227048822235145</v>
      </c>
      <c r="N30" s="2">
        <v>5.9776197505984756</v>
      </c>
      <c r="O30" s="58" t="s">
        <v>277</v>
      </c>
    </row>
    <row r="31" spans="1:15" x14ac:dyDescent="0.25">
      <c r="A31" s="73" t="s">
        <v>267</v>
      </c>
      <c r="B31" s="56"/>
      <c r="C31" s="57" t="s">
        <v>44</v>
      </c>
      <c r="D31" s="20">
        <v>-1.6589630821649317</v>
      </c>
      <c r="E31" s="2">
        <v>0.5419554872482415</v>
      </c>
      <c r="F31" s="58" t="s">
        <v>276</v>
      </c>
      <c r="G31" s="17" t="s">
        <v>279</v>
      </c>
      <c r="H31" s="2" t="s">
        <v>279</v>
      </c>
      <c r="I31" s="59" t="s">
        <v>276</v>
      </c>
      <c r="J31" s="20" t="s">
        <v>279</v>
      </c>
      <c r="K31" s="2" t="s">
        <v>279</v>
      </c>
      <c r="L31" s="58" t="s">
        <v>276</v>
      </c>
      <c r="M31" s="17" t="s">
        <v>279</v>
      </c>
      <c r="N31" s="2" t="s">
        <v>279</v>
      </c>
      <c r="O31" s="58" t="s">
        <v>276</v>
      </c>
    </row>
    <row r="32" spans="1:15" x14ac:dyDescent="0.25">
      <c r="A32" s="73" t="s">
        <v>267</v>
      </c>
      <c r="B32" s="56" t="s">
        <v>45</v>
      </c>
      <c r="C32" s="57" t="s">
        <v>46</v>
      </c>
      <c r="D32" s="20">
        <v>8.1136762725403419E-2</v>
      </c>
      <c r="E32" s="2">
        <v>0.21227595772733568</v>
      </c>
      <c r="F32" s="58" t="s">
        <v>276</v>
      </c>
      <c r="G32" s="17">
        <v>0.25772549444873166</v>
      </c>
      <c r="H32" s="2">
        <v>1.1786113347473803</v>
      </c>
      <c r="I32" s="59" t="s">
        <v>276</v>
      </c>
      <c r="J32" s="20">
        <v>0.32591160880586378</v>
      </c>
      <c r="K32" s="2">
        <v>1.334019034045852</v>
      </c>
      <c r="L32" s="58" t="s">
        <v>276</v>
      </c>
      <c r="M32" s="17">
        <v>0.5025003405291868</v>
      </c>
      <c r="N32" s="2">
        <v>2.1474663932543043</v>
      </c>
      <c r="O32" s="58" t="s">
        <v>276</v>
      </c>
    </row>
    <row r="33" spans="1:15" x14ac:dyDescent="0.25">
      <c r="A33" s="73" t="s">
        <v>267</v>
      </c>
      <c r="B33" s="56" t="s">
        <v>5</v>
      </c>
      <c r="C33" s="57" t="s">
        <v>47</v>
      </c>
      <c r="D33" s="20">
        <v>2.6967047600266844E-2</v>
      </c>
      <c r="E33" s="2">
        <v>8.138945816306499E-2</v>
      </c>
      <c r="F33" s="58" t="s">
        <v>276</v>
      </c>
      <c r="G33" s="17">
        <v>0.33816873589457724</v>
      </c>
      <c r="H33" s="2">
        <v>1.9730655380584323</v>
      </c>
      <c r="I33" s="59" t="s">
        <v>276</v>
      </c>
      <c r="J33" s="20">
        <v>0.22853155843385942</v>
      </c>
      <c r="K33" s="2">
        <v>1.3117119824636176</v>
      </c>
      <c r="L33" s="58" t="s">
        <v>276</v>
      </c>
      <c r="M33" s="17">
        <v>0.5397332467281547</v>
      </c>
      <c r="N33" s="2">
        <v>4.4692085987827266</v>
      </c>
      <c r="O33" s="58" t="s">
        <v>276</v>
      </c>
    </row>
    <row r="34" spans="1:15" x14ac:dyDescent="0.25">
      <c r="A34" s="73" t="s">
        <v>267</v>
      </c>
      <c r="B34" s="56" t="s">
        <v>48</v>
      </c>
      <c r="C34" s="57" t="s">
        <v>49</v>
      </c>
      <c r="D34" s="20">
        <v>7.5134330060785945E-2</v>
      </c>
      <c r="E34" s="2">
        <v>0.27019929398666392</v>
      </c>
      <c r="F34" s="58" t="s">
        <v>276</v>
      </c>
      <c r="G34" s="17">
        <v>0.33816873589457724</v>
      </c>
      <c r="H34" s="2">
        <v>1.9730655380584323</v>
      </c>
      <c r="I34" s="59" t="s">
        <v>276</v>
      </c>
      <c r="J34" s="20">
        <v>0.22853155843385942</v>
      </c>
      <c r="K34" s="2">
        <v>1.3117119824636176</v>
      </c>
      <c r="L34" s="58" t="s">
        <v>276</v>
      </c>
      <c r="M34" s="17">
        <v>0.49156596426764704</v>
      </c>
      <c r="N34" s="2">
        <v>4.067386283379081</v>
      </c>
      <c r="O34" s="58" t="s">
        <v>276</v>
      </c>
    </row>
    <row r="35" spans="1:15" x14ac:dyDescent="0.25">
      <c r="A35" s="73" t="s">
        <v>267</v>
      </c>
      <c r="B35" s="56" t="s">
        <v>5</v>
      </c>
      <c r="C35" s="57" t="s">
        <v>50</v>
      </c>
      <c r="D35" s="20">
        <v>0.14509314846237686</v>
      </c>
      <c r="E35" s="2">
        <v>0.39735454982645457</v>
      </c>
      <c r="F35" s="58" t="s">
        <v>276</v>
      </c>
      <c r="G35" s="17">
        <v>0.1316726327000545</v>
      </c>
      <c r="H35" s="2">
        <v>0.20626178760323005</v>
      </c>
      <c r="I35" s="59" t="s">
        <v>276</v>
      </c>
      <c r="J35" s="20">
        <v>0.36356848429714622</v>
      </c>
      <c r="K35" s="2">
        <v>0.80727838609395197</v>
      </c>
      <c r="L35" s="58" t="s">
        <v>276</v>
      </c>
      <c r="M35" s="17">
        <v>0.350147968534819</v>
      </c>
      <c r="N35" s="2">
        <v>1.1666232417144566</v>
      </c>
      <c r="O35" s="58" t="s">
        <v>276</v>
      </c>
    </row>
    <row r="36" spans="1:15" x14ac:dyDescent="0.25">
      <c r="A36" s="73" t="s">
        <v>267</v>
      </c>
      <c r="B36" s="56" t="s">
        <v>51</v>
      </c>
      <c r="C36" s="57" t="s">
        <v>52</v>
      </c>
      <c r="D36" s="20">
        <v>-3.8872891644290759E-2</v>
      </c>
      <c r="E36" s="2">
        <v>5.5928895873391768E-2</v>
      </c>
      <c r="F36" s="58" t="s">
        <v>276</v>
      </c>
      <c r="G36" s="17">
        <v>-4.190695173392385E-2</v>
      </c>
      <c r="H36" s="2">
        <v>6.8866052215254034E-2</v>
      </c>
      <c r="I36" s="59" t="s">
        <v>276</v>
      </c>
      <c r="J36" s="20">
        <v>7.9759850732464707E-2</v>
      </c>
      <c r="K36" s="2">
        <v>0.15892450027249905</v>
      </c>
      <c r="L36" s="58" t="s">
        <v>276</v>
      </c>
      <c r="M36" s="17">
        <v>7.6725790642834288E-2</v>
      </c>
      <c r="N36" s="2">
        <v>0.12912351011203954</v>
      </c>
      <c r="O36" s="58" t="s">
        <v>276</v>
      </c>
    </row>
    <row r="37" spans="1:15" x14ac:dyDescent="0.25">
      <c r="A37" s="73" t="s">
        <v>267</v>
      </c>
      <c r="B37" s="56" t="s">
        <v>5</v>
      </c>
      <c r="C37" s="57" t="s">
        <v>53</v>
      </c>
      <c r="D37" s="20">
        <v>-0.12907994916493046</v>
      </c>
      <c r="E37" s="2">
        <v>0.2550791575840457</v>
      </c>
      <c r="F37" s="58" t="s">
        <v>276</v>
      </c>
      <c r="G37" s="17">
        <v>-8.7056734269223834E-2</v>
      </c>
      <c r="H37" s="2">
        <v>0.20136338050430055</v>
      </c>
      <c r="I37" s="59" t="s">
        <v>276</v>
      </c>
      <c r="J37" s="20">
        <v>0.24974290948139755</v>
      </c>
      <c r="K37" s="2">
        <v>1.1236947681982292</v>
      </c>
      <c r="L37" s="58" t="s">
        <v>276</v>
      </c>
      <c r="M37" s="17">
        <v>0.29176612437710664</v>
      </c>
      <c r="N37" s="2">
        <v>0.95186599760213619</v>
      </c>
      <c r="O37" s="58" t="s">
        <v>276</v>
      </c>
    </row>
    <row r="38" spans="1:15" x14ac:dyDescent="0.25">
      <c r="A38" s="73" t="s">
        <v>267</v>
      </c>
      <c r="B38" s="56" t="s">
        <v>5</v>
      </c>
      <c r="C38" s="57" t="s">
        <v>54</v>
      </c>
      <c r="D38" s="20">
        <v>9.3681825342009084E-3</v>
      </c>
      <c r="E38" s="2">
        <v>1.9076395003071688E-2</v>
      </c>
      <c r="F38" s="58" t="s">
        <v>276</v>
      </c>
      <c r="G38" s="17">
        <v>0.28093697488505981</v>
      </c>
      <c r="H38" s="2">
        <v>0.93910394778722184</v>
      </c>
      <c r="I38" s="59" t="s">
        <v>276</v>
      </c>
      <c r="J38" s="20">
        <v>0.33655142935754306</v>
      </c>
      <c r="K38" s="2">
        <v>1.7133432965421218</v>
      </c>
      <c r="L38" s="58" t="s">
        <v>276</v>
      </c>
      <c r="M38" s="17">
        <v>0.60812022170840463</v>
      </c>
      <c r="N38" s="2">
        <v>4.1336707609476733</v>
      </c>
      <c r="O38" s="58" t="s">
        <v>277</v>
      </c>
    </row>
    <row r="39" spans="1:15" x14ac:dyDescent="0.25">
      <c r="A39" s="73" t="s">
        <v>267</v>
      </c>
      <c r="B39" s="56" t="s">
        <v>55</v>
      </c>
      <c r="C39" s="57" t="s">
        <v>56</v>
      </c>
      <c r="D39" s="20">
        <v>-0.20038762609663355</v>
      </c>
      <c r="E39" s="2">
        <v>0.66251124046386067</v>
      </c>
      <c r="F39" s="58" t="s">
        <v>276</v>
      </c>
      <c r="G39" s="17">
        <v>7.7048469922016069E-2</v>
      </c>
      <c r="H39" s="2">
        <v>0.23570129642446666</v>
      </c>
      <c r="I39" s="59" t="s">
        <v>276</v>
      </c>
      <c r="J39" s="20">
        <v>0.21852786978230987</v>
      </c>
      <c r="K39" s="2">
        <v>1.1699101827184961</v>
      </c>
      <c r="L39" s="58" t="s">
        <v>276</v>
      </c>
      <c r="M39" s="17">
        <v>0.4959639658009567</v>
      </c>
      <c r="N39" s="2">
        <v>3.119194770809238</v>
      </c>
      <c r="O39" s="58" t="s">
        <v>276</v>
      </c>
    </row>
    <row r="40" spans="1:15" x14ac:dyDescent="0.25">
      <c r="A40" s="73" t="s">
        <v>267</v>
      </c>
      <c r="B40" s="56" t="s">
        <v>5</v>
      </c>
      <c r="C40" s="57" t="s">
        <v>57</v>
      </c>
      <c r="D40" s="20">
        <v>-3.2421477692377174E-2</v>
      </c>
      <c r="E40" s="2">
        <v>5.1057977037453232E-2</v>
      </c>
      <c r="F40" s="58" t="s">
        <v>276</v>
      </c>
      <c r="G40" s="17">
        <v>0.15919859484925827</v>
      </c>
      <c r="H40" s="2">
        <v>0.44224796196053928</v>
      </c>
      <c r="I40" s="59" t="s">
        <v>276</v>
      </c>
      <c r="J40" s="20">
        <v>0.22853155843385942</v>
      </c>
      <c r="K40" s="2">
        <v>1.3117119824636176</v>
      </c>
      <c r="L40" s="58" t="s">
        <v>276</v>
      </c>
      <c r="M40" s="17">
        <v>0.42015163097548408</v>
      </c>
      <c r="N40" s="2">
        <v>1.6833738999238519</v>
      </c>
      <c r="O40" s="58" t="s">
        <v>276</v>
      </c>
    </row>
    <row r="41" spans="1:15" x14ac:dyDescent="0.25">
      <c r="A41" s="73" t="s">
        <v>267</v>
      </c>
      <c r="B41" s="56" t="s">
        <v>58</v>
      </c>
      <c r="C41" s="57" t="s">
        <v>59</v>
      </c>
      <c r="D41" s="20">
        <v>-0.12382858685285801</v>
      </c>
      <c r="E41" s="2">
        <v>0.12537278006534899</v>
      </c>
      <c r="F41" s="58" t="s">
        <v>276</v>
      </c>
      <c r="G41" s="17">
        <v>-0.52083216330144055</v>
      </c>
      <c r="H41" s="2">
        <v>0.55860113692018198</v>
      </c>
      <c r="I41" s="59" t="s">
        <v>276</v>
      </c>
      <c r="J41" s="20">
        <v>0.39018231059256814</v>
      </c>
      <c r="K41" s="2">
        <v>0.2767319469207481</v>
      </c>
      <c r="L41" s="58" t="s">
        <v>276</v>
      </c>
      <c r="M41" s="17">
        <v>-6.8212658560133201E-3</v>
      </c>
      <c r="N41" s="2">
        <v>4.5968143401591867E-3</v>
      </c>
      <c r="O41" s="58" t="s">
        <v>276</v>
      </c>
    </row>
    <row r="42" spans="1:15" x14ac:dyDescent="0.25">
      <c r="A42" s="73" t="s">
        <v>267</v>
      </c>
      <c r="B42" s="56" t="s">
        <v>60</v>
      </c>
      <c r="C42" s="57" t="s">
        <v>61</v>
      </c>
      <c r="D42" s="20">
        <v>-7.7218591341173207E-3</v>
      </c>
      <c r="E42" s="2">
        <v>2.417234121360692E-2</v>
      </c>
      <c r="F42" s="58" t="s">
        <v>276</v>
      </c>
      <c r="G42" s="17">
        <v>7.4623361379166864E-2</v>
      </c>
      <c r="H42" s="2">
        <v>0.30113262892891207</v>
      </c>
      <c r="I42" s="59" t="s">
        <v>276</v>
      </c>
      <c r="J42" s="20">
        <v>0.27071282079407261</v>
      </c>
      <c r="K42" s="2">
        <v>1.3016862329287189</v>
      </c>
      <c r="L42" s="58" t="s">
        <v>276</v>
      </c>
      <c r="M42" s="17">
        <v>0.35305804130735691</v>
      </c>
      <c r="N42" s="2">
        <v>1.8354100946961573</v>
      </c>
      <c r="O42" s="58" t="s">
        <v>276</v>
      </c>
    </row>
    <row r="43" spans="1:15" x14ac:dyDescent="0.25">
      <c r="A43" s="73" t="s">
        <v>267</v>
      </c>
      <c r="B43" s="56" t="s">
        <v>62</v>
      </c>
      <c r="C43" s="57" t="s">
        <v>63</v>
      </c>
      <c r="D43" s="20">
        <v>0.287732655167173</v>
      </c>
      <c r="E43" s="2">
        <v>1.5171657769452067</v>
      </c>
      <c r="F43" s="58" t="s">
        <v>276</v>
      </c>
      <c r="G43" s="17">
        <v>0.68194651421347674</v>
      </c>
      <c r="H43" s="2">
        <v>6.9462369339032284</v>
      </c>
      <c r="I43" s="59" t="s">
        <v>277</v>
      </c>
      <c r="J43" s="20">
        <v>0.25424199272144082</v>
      </c>
      <c r="K43" s="2">
        <v>1.0338216795487492</v>
      </c>
      <c r="L43" s="58" t="s">
        <v>276</v>
      </c>
      <c r="M43" s="17">
        <v>0.64845585176775711</v>
      </c>
      <c r="N43" s="2">
        <v>3.1244544016462679</v>
      </c>
      <c r="O43" s="58" t="s">
        <v>277</v>
      </c>
    </row>
    <row r="44" spans="1:15" x14ac:dyDescent="0.25">
      <c r="A44" s="73" t="s">
        <v>267</v>
      </c>
      <c r="B44" s="56" t="s">
        <v>64</v>
      </c>
      <c r="C44" s="57" t="s">
        <v>65</v>
      </c>
      <c r="D44" s="20">
        <v>-2.6405035026064273E-2</v>
      </c>
      <c r="E44" s="2">
        <v>6.4079009992609445E-2</v>
      </c>
      <c r="F44" s="58" t="s">
        <v>276</v>
      </c>
      <c r="G44" s="17">
        <v>-0.3718873461019549</v>
      </c>
      <c r="H44" s="2">
        <v>2.7275799422863551</v>
      </c>
      <c r="I44" s="59" t="s">
        <v>276</v>
      </c>
      <c r="J44" s="20">
        <v>0.15224826137303019</v>
      </c>
      <c r="K44" s="2">
        <v>0.72561406185251032</v>
      </c>
      <c r="L44" s="58" t="s">
        <v>276</v>
      </c>
      <c r="M44" s="17">
        <v>-0.19323404970286351</v>
      </c>
      <c r="N44" s="2">
        <v>0.62069016745494576</v>
      </c>
      <c r="O44" s="58" t="s">
        <v>276</v>
      </c>
    </row>
    <row r="45" spans="1:15" x14ac:dyDescent="0.25">
      <c r="A45" s="73" t="s">
        <v>267</v>
      </c>
      <c r="B45" s="56" t="s">
        <v>66</v>
      </c>
      <c r="C45" s="57" t="s">
        <v>67</v>
      </c>
      <c r="D45" s="20">
        <v>-4.630142731888344E-2</v>
      </c>
      <c r="E45" s="2">
        <v>0.12683980248299215</v>
      </c>
      <c r="F45" s="58" t="s">
        <v>276</v>
      </c>
      <c r="G45" s="17">
        <v>-0.24507263480201733</v>
      </c>
      <c r="H45" s="2">
        <v>2.2376421023804465</v>
      </c>
      <c r="I45" s="59" t="s">
        <v>276</v>
      </c>
      <c r="J45" s="20">
        <v>0.1488720878945097</v>
      </c>
      <c r="K45" s="2">
        <v>0.56137331305025739</v>
      </c>
      <c r="L45" s="58" t="s">
        <v>276</v>
      </c>
      <c r="M45" s="17">
        <v>-4.9899119588631004E-2</v>
      </c>
      <c r="N45" s="2">
        <v>0.10962249704839989</v>
      </c>
      <c r="O45" s="58" t="s">
        <v>276</v>
      </c>
    </row>
    <row r="46" spans="1:15" x14ac:dyDescent="0.25">
      <c r="A46" s="73" t="s">
        <v>267</v>
      </c>
      <c r="B46" s="56" t="s">
        <v>68</v>
      </c>
      <c r="C46" s="57" t="s">
        <v>69</v>
      </c>
      <c r="D46" s="20">
        <v>8.5863192620852916E-2</v>
      </c>
      <c r="E46" s="2">
        <v>0.3147722085129972</v>
      </c>
      <c r="F46" s="58" t="s">
        <v>276</v>
      </c>
      <c r="G46" s="17">
        <v>0.14054687707570868</v>
      </c>
      <c r="H46" s="2">
        <v>1.1297437690490595</v>
      </c>
      <c r="I46" s="59" t="s">
        <v>276</v>
      </c>
      <c r="J46" s="20">
        <v>0.21460358938121285</v>
      </c>
      <c r="K46" s="2">
        <v>1.3102904769686068</v>
      </c>
      <c r="L46" s="58" t="s">
        <v>276</v>
      </c>
      <c r="M46" s="17">
        <v>0.26928727383605694</v>
      </c>
      <c r="N46" s="2">
        <v>1.2830703429323389</v>
      </c>
      <c r="O46" s="58" t="s">
        <v>276</v>
      </c>
    </row>
    <row r="47" spans="1:15" x14ac:dyDescent="0.25">
      <c r="A47" s="73" t="s">
        <v>267</v>
      </c>
      <c r="B47" s="56" t="s">
        <v>70</v>
      </c>
      <c r="C47" s="57" t="s">
        <v>71</v>
      </c>
      <c r="D47" s="20">
        <v>-9.8742146423074897E-2</v>
      </c>
      <c r="E47" s="2">
        <v>0.30836484723353053</v>
      </c>
      <c r="F47" s="58" t="s">
        <v>276</v>
      </c>
      <c r="G47" s="17">
        <v>-0.37171644324559927</v>
      </c>
      <c r="H47" s="2">
        <v>2.1560762578196302</v>
      </c>
      <c r="I47" s="59" t="s">
        <v>276</v>
      </c>
      <c r="J47" s="20">
        <v>0.23532075838952804</v>
      </c>
      <c r="K47" s="2">
        <v>1.1077382607408381</v>
      </c>
      <c r="L47" s="58" t="s">
        <v>276</v>
      </c>
      <c r="M47" s="17">
        <v>-3.7653538432995251E-2</v>
      </c>
      <c r="N47" s="2">
        <v>9.8766769019471859E-2</v>
      </c>
      <c r="O47" s="58" t="s">
        <v>276</v>
      </c>
    </row>
    <row r="48" spans="1:15" x14ac:dyDescent="0.25">
      <c r="A48" s="73" t="s">
        <v>267</v>
      </c>
      <c r="B48" s="56" t="s">
        <v>72</v>
      </c>
      <c r="C48" s="57" t="s">
        <v>73</v>
      </c>
      <c r="D48" s="20">
        <v>9.5771129014952383E-3</v>
      </c>
      <c r="E48" s="2">
        <v>2.3103230505202632E-2</v>
      </c>
      <c r="F48" s="58" t="s">
        <v>276</v>
      </c>
      <c r="G48" s="17">
        <v>-3.6963266477149065E-2</v>
      </c>
      <c r="H48" s="2">
        <v>0.16428493259740598</v>
      </c>
      <c r="I48" s="59" t="s">
        <v>276</v>
      </c>
      <c r="J48" s="20">
        <v>0.19043800611564068</v>
      </c>
      <c r="K48" s="2">
        <v>0.90968142557826392</v>
      </c>
      <c r="L48" s="58" t="s">
        <v>276</v>
      </c>
      <c r="M48" s="17">
        <v>0.14389762673699624</v>
      </c>
      <c r="N48" s="2">
        <v>0.42427633906017681</v>
      </c>
      <c r="O48" s="58" t="s">
        <v>276</v>
      </c>
    </row>
    <row r="49" spans="1:15" x14ac:dyDescent="0.25">
      <c r="A49" s="73" t="s">
        <v>267</v>
      </c>
      <c r="B49" s="56" t="s">
        <v>74</v>
      </c>
      <c r="C49" s="57" t="s">
        <v>75</v>
      </c>
      <c r="D49" s="20">
        <v>-4.691335160701663E-2</v>
      </c>
      <c r="E49" s="2">
        <v>5.3814746281847452E-2</v>
      </c>
      <c r="F49" s="58" t="s">
        <v>276</v>
      </c>
      <c r="G49" s="17">
        <v>-0.52472773527468897</v>
      </c>
      <c r="H49" s="2">
        <v>1.3094518523841914</v>
      </c>
      <c r="I49" s="59" t="s">
        <v>276</v>
      </c>
      <c r="J49" s="20">
        <v>0.251753878625394</v>
      </c>
      <c r="K49" s="2">
        <v>0.61656368443530651</v>
      </c>
      <c r="L49" s="58" t="s">
        <v>276</v>
      </c>
      <c r="M49" s="17">
        <v>-0.22606050504228303</v>
      </c>
      <c r="N49" s="2">
        <v>0.32232559543390199</v>
      </c>
      <c r="O49" s="58" t="s">
        <v>276</v>
      </c>
    </row>
    <row r="50" spans="1:15" x14ac:dyDescent="0.25">
      <c r="A50" s="73" t="s">
        <v>267</v>
      </c>
      <c r="B50" s="56" t="s">
        <v>76</v>
      </c>
      <c r="C50" s="57" t="s">
        <v>77</v>
      </c>
      <c r="D50" s="20">
        <v>-4.4884592503388221E-2</v>
      </c>
      <c r="E50" s="2">
        <v>0.22576283474514081</v>
      </c>
      <c r="F50" s="58" t="s">
        <v>276</v>
      </c>
      <c r="G50" s="17">
        <v>0.10390525205783933</v>
      </c>
      <c r="H50" s="2">
        <v>0.68924920655812538</v>
      </c>
      <c r="I50" s="59" t="s">
        <v>276</v>
      </c>
      <c r="J50" s="20">
        <v>0.18535914294099209</v>
      </c>
      <c r="K50" s="2">
        <v>1.1570557112344915</v>
      </c>
      <c r="L50" s="58" t="s">
        <v>276</v>
      </c>
      <c r="M50" s="17">
        <v>0.33414898750222599</v>
      </c>
      <c r="N50" s="2">
        <v>2.5112894016412883</v>
      </c>
      <c r="O50" s="58" t="s">
        <v>276</v>
      </c>
    </row>
    <row r="51" spans="1:15" x14ac:dyDescent="0.25">
      <c r="A51" s="73" t="s">
        <v>267</v>
      </c>
      <c r="B51" s="56" t="s">
        <v>78</v>
      </c>
      <c r="C51" s="57" t="s">
        <v>79</v>
      </c>
      <c r="D51" s="20">
        <v>-2.7530563268685571E-2</v>
      </c>
      <c r="E51" s="2">
        <v>8.7550248340644274E-2</v>
      </c>
      <c r="F51" s="58" t="s">
        <v>276</v>
      </c>
      <c r="G51" s="17">
        <v>-0.76125355392471949</v>
      </c>
      <c r="H51" s="2">
        <v>9.2281726402783555</v>
      </c>
      <c r="I51" s="59" t="s">
        <v>277</v>
      </c>
      <c r="J51" s="20">
        <v>0.16167436034855992</v>
      </c>
      <c r="K51" s="2">
        <v>0.84834713197495049</v>
      </c>
      <c r="L51" s="58" t="s">
        <v>276</v>
      </c>
      <c r="M51" s="17">
        <v>-0.57204863030746655</v>
      </c>
      <c r="N51" s="2">
        <v>3.2407152604456737</v>
      </c>
      <c r="O51" s="58" t="s">
        <v>276</v>
      </c>
    </row>
    <row r="52" spans="1:15" x14ac:dyDescent="0.25">
      <c r="A52" s="73" t="s">
        <v>267</v>
      </c>
      <c r="B52" s="56" t="s">
        <v>80</v>
      </c>
      <c r="C52" s="57" t="s">
        <v>81</v>
      </c>
      <c r="D52" s="20">
        <v>3.1973974056932759E-2</v>
      </c>
      <c r="E52" s="2">
        <v>0.10360164747760529</v>
      </c>
      <c r="F52" s="58" t="s">
        <v>276</v>
      </c>
      <c r="G52" s="17">
        <v>0.39914847637968881</v>
      </c>
      <c r="H52" s="2">
        <v>3.997423967570882</v>
      </c>
      <c r="I52" s="59" t="s">
        <v>276</v>
      </c>
      <c r="J52" s="20">
        <v>0.1826699942478377</v>
      </c>
      <c r="K52" s="2">
        <v>1.0458814891935413</v>
      </c>
      <c r="L52" s="58" t="s">
        <v>276</v>
      </c>
      <c r="M52" s="17">
        <v>0.54984449657058754</v>
      </c>
      <c r="N52" s="2">
        <v>3.8917262073572854</v>
      </c>
      <c r="O52" s="58" t="s">
        <v>276</v>
      </c>
    </row>
    <row r="53" spans="1:15" x14ac:dyDescent="0.25">
      <c r="A53" s="73" t="s">
        <v>267</v>
      </c>
      <c r="B53" s="56" t="s">
        <v>82</v>
      </c>
      <c r="C53" s="57" t="s">
        <v>83</v>
      </c>
      <c r="D53" s="20">
        <v>3.779236930121236E-2</v>
      </c>
      <c r="E53" s="2">
        <v>0.10218353419559172</v>
      </c>
      <c r="F53" s="58" t="s">
        <v>276</v>
      </c>
      <c r="G53" s="17">
        <v>-3.0935792721959326E-2</v>
      </c>
      <c r="H53" s="2">
        <v>0.13584796903750873</v>
      </c>
      <c r="I53" s="59" t="s">
        <v>276</v>
      </c>
      <c r="J53" s="20">
        <v>0.20672001112538135</v>
      </c>
      <c r="K53" s="2">
        <v>1.1110816217332988</v>
      </c>
      <c r="L53" s="58" t="s">
        <v>276</v>
      </c>
      <c r="M53" s="17">
        <v>0.13799184910221218</v>
      </c>
      <c r="N53" s="2">
        <v>0.43539953777015383</v>
      </c>
      <c r="O53" s="58" t="s">
        <v>276</v>
      </c>
    </row>
    <row r="54" spans="1:15" x14ac:dyDescent="0.25">
      <c r="A54" s="73" t="s">
        <v>267</v>
      </c>
      <c r="B54" s="56" t="s">
        <v>84</v>
      </c>
      <c r="C54" s="57" t="s">
        <v>85</v>
      </c>
      <c r="D54" s="20">
        <v>-2.6509254337422111E-2</v>
      </c>
      <c r="E54" s="2">
        <v>6.1936569077046581E-2</v>
      </c>
      <c r="F54" s="58" t="s">
        <v>276</v>
      </c>
      <c r="G54" s="17">
        <v>5.4261792378159021E-2</v>
      </c>
      <c r="H54" s="2">
        <v>0.20831956846924046</v>
      </c>
      <c r="I54" s="59" t="s">
        <v>276</v>
      </c>
      <c r="J54" s="20">
        <v>0.21178814952827527</v>
      </c>
      <c r="K54" s="2">
        <v>1.0178154714344541</v>
      </c>
      <c r="L54" s="58" t="s">
        <v>276</v>
      </c>
      <c r="M54" s="17">
        <v>0.29255919624386068</v>
      </c>
      <c r="N54" s="2">
        <v>1.1047997578631594</v>
      </c>
      <c r="O54" s="58" t="s">
        <v>276</v>
      </c>
    </row>
    <row r="55" spans="1:15" x14ac:dyDescent="0.25">
      <c r="A55" s="73" t="s">
        <v>267</v>
      </c>
      <c r="B55" s="56" t="s">
        <v>86</v>
      </c>
      <c r="C55" s="57" t="s">
        <v>87</v>
      </c>
      <c r="D55" s="20">
        <v>-4.5114554350172247E-2</v>
      </c>
      <c r="E55" s="2">
        <v>0.13810105658317051</v>
      </c>
      <c r="F55" s="58" t="s">
        <v>276</v>
      </c>
      <c r="G55" s="17">
        <v>-0.53440863699550001</v>
      </c>
      <c r="H55" s="2">
        <v>5.3092203890403695</v>
      </c>
      <c r="I55" s="59" t="s">
        <v>276</v>
      </c>
      <c r="J55" s="20">
        <v>0.17601515868486181</v>
      </c>
      <c r="K55" s="2">
        <v>0.77264647479684989</v>
      </c>
      <c r="L55" s="58" t="s">
        <v>276</v>
      </c>
      <c r="M55" s="17">
        <v>-0.31327892396046952</v>
      </c>
      <c r="N55" s="2">
        <v>1.2862054799267522</v>
      </c>
      <c r="O55" s="58" t="s">
        <v>276</v>
      </c>
    </row>
    <row r="56" spans="1:15" x14ac:dyDescent="0.25">
      <c r="A56" s="73" t="s">
        <v>267</v>
      </c>
      <c r="B56" s="56" t="s">
        <v>88</v>
      </c>
      <c r="C56" s="57" t="s">
        <v>89</v>
      </c>
      <c r="D56" s="20">
        <v>-0.15442371126006532</v>
      </c>
      <c r="E56" s="2">
        <v>0.29716608839584635</v>
      </c>
      <c r="F56" s="58" t="s">
        <v>276</v>
      </c>
      <c r="G56" s="17">
        <v>-0.40081101260880014</v>
      </c>
      <c r="H56" s="2">
        <v>0.94131255396475977</v>
      </c>
      <c r="I56" s="59" t="s">
        <v>276</v>
      </c>
      <c r="J56" s="20">
        <v>0.45466237448942476</v>
      </c>
      <c r="K56" s="2">
        <v>2.4856808827218893</v>
      </c>
      <c r="L56" s="58" t="s">
        <v>276</v>
      </c>
      <c r="M56" s="17">
        <v>0.20827507314068708</v>
      </c>
      <c r="N56" s="2">
        <v>0.86141690272309901</v>
      </c>
      <c r="O56" s="58" t="s">
        <v>276</v>
      </c>
    </row>
    <row r="57" spans="1:15" x14ac:dyDescent="0.25">
      <c r="A57" s="73" t="s">
        <v>267</v>
      </c>
      <c r="B57" s="56" t="s">
        <v>88</v>
      </c>
      <c r="C57" s="57" t="s">
        <v>90</v>
      </c>
      <c r="D57" s="20">
        <v>-0.11096646487593817</v>
      </c>
      <c r="E57" s="2">
        <v>0.27485545124279365</v>
      </c>
      <c r="F57" s="58" t="s">
        <v>276</v>
      </c>
      <c r="G57" s="17">
        <v>-0.16661744528869565</v>
      </c>
      <c r="H57" s="2">
        <v>0.44401450507302764</v>
      </c>
      <c r="I57" s="59" t="s">
        <v>276</v>
      </c>
      <c r="J57" s="20">
        <v>0.38096473253895324</v>
      </c>
      <c r="K57" s="2">
        <v>2.6776361322798676</v>
      </c>
      <c r="L57" s="58" t="s">
        <v>276</v>
      </c>
      <c r="M57" s="17">
        <v>0.3253137521261919</v>
      </c>
      <c r="N57" s="2">
        <v>2.2051565456590501</v>
      </c>
      <c r="O57" s="58" t="s">
        <v>276</v>
      </c>
    </row>
    <row r="58" spans="1:15" x14ac:dyDescent="0.25">
      <c r="A58" s="73" t="s">
        <v>267</v>
      </c>
      <c r="B58" s="56" t="s">
        <v>88</v>
      </c>
      <c r="C58" s="57" t="s">
        <v>91</v>
      </c>
      <c r="D58" s="20">
        <v>-0.18462761033850708</v>
      </c>
      <c r="E58" s="2">
        <v>0.38540516053581808</v>
      </c>
      <c r="F58" s="58" t="s">
        <v>276</v>
      </c>
      <c r="G58" s="17">
        <v>-0.7241195945454888</v>
      </c>
      <c r="H58" s="2">
        <v>1.9627845375312316</v>
      </c>
      <c r="I58" s="59" t="s">
        <v>277</v>
      </c>
      <c r="J58" s="20">
        <v>0.4487045446305879</v>
      </c>
      <c r="K58" s="2">
        <v>3.5304539952831333</v>
      </c>
      <c r="L58" s="58" t="s">
        <v>276</v>
      </c>
      <c r="M58" s="17">
        <v>-9.0787439576398149E-2</v>
      </c>
      <c r="N58" s="2">
        <v>0.39966736045747969</v>
      </c>
      <c r="O58" s="58" t="s">
        <v>276</v>
      </c>
    </row>
    <row r="59" spans="1:15" x14ac:dyDescent="0.25">
      <c r="A59" s="73" t="s">
        <v>267</v>
      </c>
      <c r="B59" s="56" t="s">
        <v>92</v>
      </c>
      <c r="C59" s="57" t="s">
        <v>93</v>
      </c>
      <c r="D59" s="20">
        <v>-0.29484109943836917</v>
      </c>
      <c r="E59" s="2">
        <v>0.39313488389549839</v>
      </c>
      <c r="F59" s="58" t="s">
        <v>276</v>
      </c>
      <c r="G59" s="17">
        <v>-1.2343506130043669</v>
      </c>
      <c r="H59" s="2">
        <v>2.0269850952200521</v>
      </c>
      <c r="I59" s="59" t="s">
        <v>277</v>
      </c>
      <c r="J59" s="20">
        <v>0.20510833654954208</v>
      </c>
      <c r="K59" s="2">
        <v>1.0346147689614058</v>
      </c>
      <c r="L59" s="58" t="s">
        <v>276</v>
      </c>
      <c r="M59" s="17">
        <v>-0.73440117701645447</v>
      </c>
      <c r="N59" s="2">
        <v>2.3938721505465534</v>
      </c>
      <c r="O59" s="58" t="s">
        <v>277</v>
      </c>
    </row>
    <row r="60" spans="1:15" x14ac:dyDescent="0.25">
      <c r="A60" s="73" t="s">
        <v>267</v>
      </c>
      <c r="B60" s="56" t="s">
        <v>88</v>
      </c>
      <c r="C60" s="57" t="s">
        <v>94</v>
      </c>
      <c r="D60" s="20">
        <v>-0.20818344120203891</v>
      </c>
      <c r="E60" s="2">
        <v>0.30521451190896082</v>
      </c>
      <c r="F60" s="58" t="s">
        <v>276</v>
      </c>
      <c r="G60" s="17">
        <v>-1.0285324019553239</v>
      </c>
      <c r="H60" s="2">
        <v>1.8580768332690765</v>
      </c>
      <c r="I60" s="59" t="s">
        <v>277</v>
      </c>
      <c r="J60" s="20">
        <v>0.49290436922704883</v>
      </c>
      <c r="K60" s="2">
        <v>2.69138943198914</v>
      </c>
      <c r="L60" s="58" t="s">
        <v>276</v>
      </c>
      <c r="M60" s="17">
        <v>-0.32744459152623245</v>
      </c>
      <c r="N60" s="2">
        <v>1.5635131699451399</v>
      </c>
      <c r="O60" s="58" t="s">
        <v>276</v>
      </c>
    </row>
    <row r="61" spans="1:15" x14ac:dyDescent="0.25">
      <c r="A61" s="73" t="s">
        <v>267</v>
      </c>
      <c r="B61" s="56" t="s">
        <v>95</v>
      </c>
      <c r="C61" s="57" t="s">
        <v>96</v>
      </c>
      <c r="D61" s="20">
        <v>-0.25381706894807021</v>
      </c>
      <c r="E61" s="2">
        <v>0.37667207534062275</v>
      </c>
      <c r="F61" s="58" t="s">
        <v>276</v>
      </c>
      <c r="G61" s="17">
        <v>-1.3766141391063507</v>
      </c>
      <c r="H61" s="2">
        <v>2.4943924903751333</v>
      </c>
      <c r="I61" s="59" t="s">
        <v>277</v>
      </c>
      <c r="J61" s="20">
        <v>0.25206126642306736</v>
      </c>
      <c r="K61" s="2">
        <v>1.5380997561314043</v>
      </c>
      <c r="L61" s="58" t="s">
        <v>276</v>
      </c>
      <c r="M61" s="17">
        <v>-0.87073580373521642</v>
      </c>
      <c r="N61" s="2">
        <v>3.6276135258596627</v>
      </c>
      <c r="O61" s="58" t="s">
        <v>277</v>
      </c>
    </row>
    <row r="62" spans="1:15" x14ac:dyDescent="0.25">
      <c r="A62" s="73" t="s">
        <v>267</v>
      </c>
      <c r="B62" s="56" t="s">
        <v>97</v>
      </c>
      <c r="C62" s="57" t="s">
        <v>98</v>
      </c>
      <c r="D62" s="20">
        <v>-0.36930341714294546</v>
      </c>
      <c r="E62" s="2">
        <v>0.44893537708685116</v>
      </c>
      <c r="F62" s="58" t="s">
        <v>276</v>
      </c>
      <c r="G62" s="17">
        <v>-1.3317846814698315</v>
      </c>
      <c r="H62" s="2">
        <v>1.841397066561796</v>
      </c>
      <c r="I62" s="59" t="s">
        <v>277</v>
      </c>
      <c r="J62" s="20">
        <v>0.1863923346598261</v>
      </c>
      <c r="K62" s="2">
        <v>0.89658300017786896</v>
      </c>
      <c r="L62" s="58" t="s">
        <v>276</v>
      </c>
      <c r="M62" s="17">
        <v>-0.77608892966705534</v>
      </c>
      <c r="N62" s="2">
        <v>2.451594548081319</v>
      </c>
      <c r="O62" s="58" t="s">
        <v>277</v>
      </c>
    </row>
    <row r="63" spans="1:15" x14ac:dyDescent="0.25">
      <c r="A63" s="73" t="s">
        <v>267</v>
      </c>
      <c r="B63" s="56" t="s">
        <v>99</v>
      </c>
      <c r="C63" s="57" t="s">
        <v>100</v>
      </c>
      <c r="D63" s="20">
        <v>-0.44148915036598646</v>
      </c>
      <c r="E63" s="2">
        <v>0.51436479185454065</v>
      </c>
      <c r="F63" s="58" t="s">
        <v>276</v>
      </c>
      <c r="G63" s="17">
        <v>-2.035771483840906</v>
      </c>
      <c r="H63" s="2">
        <v>2.2831751894498868</v>
      </c>
      <c r="I63" s="59" t="s">
        <v>277</v>
      </c>
      <c r="J63" s="20">
        <v>0.17466184978070989</v>
      </c>
      <c r="K63" s="2">
        <v>0.65941126015285578</v>
      </c>
      <c r="L63" s="58" t="s">
        <v>276</v>
      </c>
      <c r="M63" s="17">
        <v>-1.4196204836942103</v>
      </c>
      <c r="N63" s="2">
        <v>4.2216101913893986</v>
      </c>
      <c r="O63" s="58" t="s">
        <v>277</v>
      </c>
    </row>
    <row r="64" spans="1:15" x14ac:dyDescent="0.25">
      <c r="A64" s="73" t="s">
        <v>267</v>
      </c>
      <c r="B64" s="56" t="s">
        <v>101</v>
      </c>
      <c r="C64" s="57" t="s">
        <v>102</v>
      </c>
      <c r="D64" s="20">
        <v>-0.43970448542447244</v>
      </c>
      <c r="E64" s="2">
        <v>0.54916325750849226</v>
      </c>
      <c r="F64" s="58" t="s">
        <v>276</v>
      </c>
      <c r="G64" s="17">
        <v>-1.8640185467509343</v>
      </c>
      <c r="H64" s="2">
        <v>2.3087406490752254</v>
      </c>
      <c r="I64" s="59" t="s">
        <v>277</v>
      </c>
      <c r="J64" s="20">
        <v>0.32244864154315561</v>
      </c>
      <c r="K64" s="2">
        <v>1.8393149604737005</v>
      </c>
      <c r="L64" s="58" t="s">
        <v>276</v>
      </c>
      <c r="M64" s="17">
        <v>-1.1018654197833015</v>
      </c>
      <c r="N64" s="2">
        <v>3.8468460221849816</v>
      </c>
      <c r="O64" s="58" t="s">
        <v>277</v>
      </c>
    </row>
    <row r="65" spans="1:15" x14ac:dyDescent="0.25">
      <c r="A65" s="73" t="s">
        <v>267</v>
      </c>
      <c r="B65" s="56" t="s">
        <v>103</v>
      </c>
      <c r="C65" s="57" t="s">
        <v>104</v>
      </c>
      <c r="D65" s="20">
        <v>-0.33485357066031318</v>
      </c>
      <c r="E65" s="2">
        <v>0.44133563716406993</v>
      </c>
      <c r="F65" s="58" t="s">
        <v>276</v>
      </c>
      <c r="G65" s="17">
        <v>-0.97140496927036157</v>
      </c>
      <c r="H65" s="2">
        <v>1.5246896795771865</v>
      </c>
      <c r="I65" s="59" t="s">
        <v>277</v>
      </c>
      <c r="J65" s="20">
        <v>0.20635599133060561</v>
      </c>
      <c r="K65" s="2">
        <v>1.1651731396876468</v>
      </c>
      <c r="L65" s="58" t="s">
        <v>276</v>
      </c>
      <c r="M65" s="17">
        <v>-0.43019540727944494</v>
      </c>
      <c r="N65" s="2">
        <v>1.4506022679541242</v>
      </c>
      <c r="O65" s="58" t="s">
        <v>276</v>
      </c>
    </row>
    <row r="66" spans="1:15" x14ac:dyDescent="0.25">
      <c r="A66" s="73" t="s">
        <v>267</v>
      </c>
      <c r="B66" s="56" t="s">
        <v>105</v>
      </c>
      <c r="C66" s="57" t="s">
        <v>106</v>
      </c>
      <c r="D66" s="20">
        <v>-0.42111215071114516</v>
      </c>
      <c r="E66" s="2">
        <v>0.52902798581502319</v>
      </c>
      <c r="F66" s="58" t="s">
        <v>276</v>
      </c>
      <c r="G66" s="17">
        <v>-1.660891752447599</v>
      </c>
      <c r="H66" s="2">
        <v>2.1477263173450925</v>
      </c>
      <c r="I66" s="59" t="s">
        <v>277</v>
      </c>
      <c r="J66" s="20">
        <v>0.18407949888617423</v>
      </c>
      <c r="K66" s="2">
        <v>1.0152153792143894</v>
      </c>
      <c r="L66" s="58" t="s">
        <v>276</v>
      </c>
      <c r="M66" s="17">
        <v>-1.0557001028502737</v>
      </c>
      <c r="N66" s="2">
        <v>4.0287124301409474</v>
      </c>
      <c r="O66" s="58" t="s">
        <v>277</v>
      </c>
    </row>
    <row r="67" spans="1:15" x14ac:dyDescent="0.25">
      <c r="A67" s="73" t="s">
        <v>267</v>
      </c>
      <c r="B67" s="56" t="s">
        <v>107</v>
      </c>
      <c r="C67" s="57" t="s">
        <v>108</v>
      </c>
      <c r="D67" s="20">
        <v>-0.43538659905713123</v>
      </c>
      <c r="E67" s="2">
        <v>0.5381956172994854</v>
      </c>
      <c r="F67" s="58" t="s">
        <v>276</v>
      </c>
      <c r="G67" s="17">
        <v>-2.1911834732676319</v>
      </c>
      <c r="H67" s="2">
        <v>2.5108148788674103</v>
      </c>
      <c r="I67" s="59" t="s">
        <v>277</v>
      </c>
      <c r="J67" s="20">
        <v>0.15063288245698764</v>
      </c>
      <c r="K67" s="2">
        <v>0.61662298971469764</v>
      </c>
      <c r="L67" s="58" t="s">
        <v>276</v>
      </c>
      <c r="M67" s="17">
        <v>-1.6051639917535174</v>
      </c>
      <c r="N67" s="2">
        <v>5.1417173395938036</v>
      </c>
      <c r="O67" s="58" t="s">
        <v>277</v>
      </c>
    </row>
    <row r="68" spans="1:15" x14ac:dyDescent="0.25">
      <c r="A68" s="73" t="s">
        <v>267</v>
      </c>
      <c r="B68" s="56" t="s">
        <v>109</v>
      </c>
      <c r="C68" s="57" t="s">
        <v>110</v>
      </c>
      <c r="D68" s="20">
        <v>-0.45465263528926997</v>
      </c>
      <c r="E68" s="2">
        <v>0.56599623567924218</v>
      </c>
      <c r="F68" s="58" t="s">
        <v>276</v>
      </c>
      <c r="G68" s="17">
        <v>-1.6664232363812539</v>
      </c>
      <c r="H68" s="2">
        <v>2.1011387235353829</v>
      </c>
      <c r="I68" s="59" t="s">
        <v>277</v>
      </c>
      <c r="J68" s="20">
        <v>0.23322052106158594</v>
      </c>
      <c r="K68" s="2">
        <v>1.0919850494107599</v>
      </c>
      <c r="L68" s="58" t="s">
        <v>276</v>
      </c>
      <c r="M68" s="17">
        <v>-0.97855008003039945</v>
      </c>
      <c r="N68" s="2">
        <v>3.7514431265374588</v>
      </c>
      <c r="O68" s="58" t="s">
        <v>277</v>
      </c>
    </row>
    <row r="69" spans="1:15" x14ac:dyDescent="0.25">
      <c r="A69" s="73" t="s">
        <v>267</v>
      </c>
      <c r="B69" s="56" t="s">
        <v>111</v>
      </c>
      <c r="C69" s="57" t="s">
        <v>112</v>
      </c>
      <c r="D69" s="20">
        <v>-0.3702421304422856</v>
      </c>
      <c r="E69" s="2">
        <v>0.51952973004174874</v>
      </c>
      <c r="F69" s="58" t="s">
        <v>276</v>
      </c>
      <c r="G69" s="17">
        <v>-0.76842416489195797</v>
      </c>
      <c r="H69" s="2">
        <v>1.2538586242457423</v>
      </c>
      <c r="I69" s="59" t="s">
        <v>276</v>
      </c>
      <c r="J69" s="20">
        <v>0.11950214253543383</v>
      </c>
      <c r="K69" s="2">
        <v>0.48435059531595964</v>
      </c>
      <c r="L69" s="58" t="s">
        <v>276</v>
      </c>
      <c r="M69" s="17">
        <v>-0.27867989191424286</v>
      </c>
      <c r="N69" s="2">
        <v>0.86484542633389971</v>
      </c>
      <c r="O69" s="58" t="s">
        <v>276</v>
      </c>
    </row>
    <row r="70" spans="1:15" x14ac:dyDescent="0.25">
      <c r="A70" s="73" t="s">
        <v>267</v>
      </c>
      <c r="B70" s="56" t="s">
        <v>113</v>
      </c>
      <c r="C70" s="57" t="s">
        <v>114</v>
      </c>
      <c r="D70" s="20">
        <v>-0.33004099439774598</v>
      </c>
      <c r="E70" s="2">
        <v>0.48048619591184027</v>
      </c>
      <c r="F70" s="58" t="s">
        <v>276</v>
      </c>
      <c r="G70" s="17">
        <v>-0.5622156528521195</v>
      </c>
      <c r="H70" s="2">
        <v>0.94619006086643287</v>
      </c>
      <c r="I70" s="59" t="s">
        <v>276</v>
      </c>
      <c r="J70" s="20">
        <v>0.21853068537990764</v>
      </c>
      <c r="K70" s="2">
        <v>1.3803690708311538</v>
      </c>
      <c r="L70" s="58" t="s">
        <v>276</v>
      </c>
      <c r="M70" s="17">
        <v>-1.3643973074469865E-2</v>
      </c>
      <c r="N70" s="2">
        <v>3.0777429755765758E-2</v>
      </c>
      <c r="O70" s="58" t="s">
        <v>276</v>
      </c>
    </row>
    <row r="71" spans="1:15" x14ac:dyDescent="0.25">
      <c r="A71" s="73" t="s">
        <v>267</v>
      </c>
      <c r="B71" s="56" t="s">
        <v>115</v>
      </c>
      <c r="C71" s="57" t="s">
        <v>116</v>
      </c>
      <c r="D71" s="20">
        <v>-0.386719992001476</v>
      </c>
      <c r="E71" s="2">
        <v>0.53262819978038967</v>
      </c>
      <c r="F71" s="58" t="s">
        <v>276</v>
      </c>
      <c r="G71" s="17">
        <v>-1.0938104399114403</v>
      </c>
      <c r="H71" s="2">
        <v>1.6959320089460828</v>
      </c>
      <c r="I71" s="59" t="s">
        <v>277</v>
      </c>
      <c r="J71" s="20">
        <v>0.1768690711594795</v>
      </c>
      <c r="K71" s="2">
        <v>1.1025347052212122</v>
      </c>
      <c r="L71" s="58" t="s">
        <v>276</v>
      </c>
      <c r="M71" s="17">
        <v>-0.53022137675048386</v>
      </c>
      <c r="N71" s="2">
        <v>2.3413224199648237</v>
      </c>
      <c r="O71" s="58" t="s">
        <v>276</v>
      </c>
    </row>
    <row r="72" spans="1:15" x14ac:dyDescent="0.25">
      <c r="A72" s="73" t="s">
        <v>267</v>
      </c>
      <c r="B72" s="56" t="s">
        <v>117</v>
      </c>
      <c r="C72" s="57" t="s">
        <v>118</v>
      </c>
      <c r="D72" s="20">
        <v>-0.40882615798451155</v>
      </c>
      <c r="E72" s="2">
        <v>0.54757264160547436</v>
      </c>
      <c r="F72" s="58" t="s">
        <v>276</v>
      </c>
      <c r="G72" s="17">
        <v>-1.3787840440333059</v>
      </c>
      <c r="H72" s="2">
        <v>1.9963698994937347</v>
      </c>
      <c r="I72" s="59" t="s">
        <v>277</v>
      </c>
      <c r="J72" s="20">
        <v>0.18924438414628561</v>
      </c>
      <c r="K72" s="2">
        <v>1.1573664914022062</v>
      </c>
      <c r="L72" s="58" t="s">
        <v>276</v>
      </c>
      <c r="M72" s="17">
        <v>-0.78071350190251054</v>
      </c>
      <c r="N72" s="2">
        <v>3.3548508563756334</v>
      </c>
      <c r="O72" s="58" t="s">
        <v>277</v>
      </c>
    </row>
    <row r="73" spans="1:15" x14ac:dyDescent="0.25">
      <c r="A73" s="73" t="s">
        <v>267</v>
      </c>
      <c r="B73" s="56" t="s">
        <v>119</v>
      </c>
      <c r="C73" s="57" t="s">
        <v>120</v>
      </c>
      <c r="D73" s="20">
        <v>-0.413306497403158</v>
      </c>
      <c r="E73" s="2">
        <v>0.51081373149989473</v>
      </c>
      <c r="F73" s="58" t="s">
        <v>276</v>
      </c>
      <c r="G73" s="17">
        <v>-1.1855951980074699</v>
      </c>
      <c r="H73" s="2">
        <v>1.6020145805397883</v>
      </c>
      <c r="I73" s="59" t="s">
        <v>277</v>
      </c>
      <c r="J73" s="20">
        <v>0.18069922318540318</v>
      </c>
      <c r="K73" s="2">
        <v>0.89870030757021013</v>
      </c>
      <c r="L73" s="58" t="s">
        <v>276</v>
      </c>
      <c r="M73" s="17">
        <v>-0.5915894774189161</v>
      </c>
      <c r="N73" s="2">
        <v>2.430692033901106</v>
      </c>
      <c r="O73" s="58" t="s">
        <v>277</v>
      </c>
    </row>
    <row r="74" spans="1:15" x14ac:dyDescent="0.25">
      <c r="A74" s="73" t="s">
        <v>267</v>
      </c>
      <c r="B74" s="56" t="s">
        <v>121</v>
      </c>
      <c r="C74" s="57" t="s">
        <v>122</v>
      </c>
      <c r="D74" s="20">
        <v>-0.43049548454576719</v>
      </c>
      <c r="E74" s="2">
        <v>0.54104925411738092</v>
      </c>
      <c r="F74" s="58" t="s">
        <v>276</v>
      </c>
      <c r="G74" s="17">
        <v>-1.5200543661257999</v>
      </c>
      <c r="H74" s="2">
        <v>1.9811328841795892</v>
      </c>
      <c r="I74" s="59" t="s">
        <v>277</v>
      </c>
      <c r="J74" s="20">
        <v>0.2888885937746824</v>
      </c>
      <c r="K74" s="2">
        <v>1.3046095796716777</v>
      </c>
      <c r="L74" s="58" t="s">
        <v>276</v>
      </c>
      <c r="M74" s="17">
        <v>-0.80067028780535288</v>
      </c>
      <c r="N74" s="2">
        <v>3.408632338916719</v>
      </c>
      <c r="O74" s="58" t="s">
        <v>277</v>
      </c>
    </row>
    <row r="75" spans="1:15" x14ac:dyDescent="0.25">
      <c r="A75" s="73" t="s">
        <v>267</v>
      </c>
      <c r="B75" s="56" t="s">
        <v>123</v>
      </c>
      <c r="C75" s="57" t="s">
        <v>124</v>
      </c>
      <c r="D75" s="20">
        <v>-0.40522942930669958</v>
      </c>
      <c r="E75" s="2">
        <v>0.52832059886310123</v>
      </c>
      <c r="F75" s="58" t="s">
        <v>276</v>
      </c>
      <c r="G75" s="17">
        <v>-1.8033571500754608</v>
      </c>
      <c r="H75" s="2">
        <v>2.4268606872946998</v>
      </c>
      <c r="I75" s="59" t="s">
        <v>277</v>
      </c>
      <c r="J75" s="20">
        <v>0.20724245415535564</v>
      </c>
      <c r="K75" s="2">
        <v>0.73106186473786339</v>
      </c>
      <c r="L75" s="58" t="s">
        <v>276</v>
      </c>
      <c r="M75" s="17">
        <v>-1.1908852666134071</v>
      </c>
      <c r="N75" s="2">
        <v>3.8732440736929905</v>
      </c>
      <c r="O75" s="58" t="s">
        <v>277</v>
      </c>
    </row>
    <row r="76" spans="1:15" x14ac:dyDescent="0.25">
      <c r="A76" s="73" t="s">
        <v>267</v>
      </c>
      <c r="B76" s="56" t="s">
        <v>125</v>
      </c>
      <c r="C76" s="57" t="s">
        <v>126</v>
      </c>
      <c r="D76" s="20">
        <v>-0.43772460868010865</v>
      </c>
      <c r="E76" s="2">
        <v>0.71767971210983161</v>
      </c>
      <c r="F76" s="58" t="s">
        <v>276</v>
      </c>
      <c r="G76" s="17">
        <v>-0.77052805987764372</v>
      </c>
      <c r="H76" s="2">
        <v>1.4097541384427537</v>
      </c>
      <c r="I76" s="59" t="s">
        <v>277</v>
      </c>
      <c r="J76" s="20">
        <v>3.2242717730266983E-2</v>
      </c>
      <c r="K76" s="2">
        <v>9.894412685316531E-2</v>
      </c>
      <c r="L76" s="58" t="s">
        <v>276</v>
      </c>
      <c r="M76" s="17">
        <v>-0.30056073346726153</v>
      </c>
      <c r="N76" s="2">
        <v>1.116263958066025</v>
      </c>
      <c r="O76" s="58" t="s">
        <v>276</v>
      </c>
    </row>
    <row r="77" spans="1:15" x14ac:dyDescent="0.25">
      <c r="A77" s="73" t="s">
        <v>267</v>
      </c>
      <c r="B77" s="56" t="s">
        <v>127</v>
      </c>
      <c r="C77" s="57" t="s">
        <v>128</v>
      </c>
      <c r="D77" s="20">
        <v>-0.60017073494054318</v>
      </c>
      <c r="E77" s="2">
        <v>0.8704328829930259</v>
      </c>
      <c r="F77" s="58" t="s">
        <v>276</v>
      </c>
      <c r="G77" s="17">
        <v>-0.50610067900307998</v>
      </c>
      <c r="H77" s="2">
        <v>0.73010048972809183</v>
      </c>
      <c r="I77" s="59" t="s">
        <v>276</v>
      </c>
      <c r="J77" s="20">
        <v>0.23181376778315363</v>
      </c>
      <c r="K77" s="2">
        <v>0.61644001112861446</v>
      </c>
      <c r="L77" s="58" t="s">
        <v>276</v>
      </c>
      <c r="M77" s="17">
        <v>0.32588382372062724</v>
      </c>
      <c r="N77" s="2">
        <v>0.87915685139860988</v>
      </c>
      <c r="O77" s="58" t="s">
        <v>276</v>
      </c>
    </row>
    <row r="78" spans="1:15" x14ac:dyDescent="0.25">
      <c r="A78" s="73" t="s">
        <v>267</v>
      </c>
      <c r="B78" s="56" t="s">
        <v>129</v>
      </c>
      <c r="C78" s="57" t="s">
        <v>130</v>
      </c>
      <c r="D78" s="20">
        <v>-0.37319485356452325</v>
      </c>
      <c r="E78" s="2">
        <v>0.53574639250434042</v>
      </c>
      <c r="F78" s="58" t="s">
        <v>276</v>
      </c>
      <c r="G78" s="17">
        <v>-0.9006109614423502</v>
      </c>
      <c r="H78" s="2">
        <v>1.485443700051098</v>
      </c>
      <c r="I78" s="59" t="s">
        <v>277</v>
      </c>
      <c r="J78" s="20">
        <v>0.14233100292806222</v>
      </c>
      <c r="K78" s="2">
        <v>0.72962412447317659</v>
      </c>
      <c r="L78" s="58" t="s">
        <v>276</v>
      </c>
      <c r="M78" s="17">
        <v>-0.38508510494976878</v>
      </c>
      <c r="N78" s="2">
        <v>1.5625674595220318</v>
      </c>
      <c r="O78" s="58" t="s">
        <v>276</v>
      </c>
    </row>
    <row r="79" spans="1:15" x14ac:dyDescent="0.25">
      <c r="A79" s="73" t="s">
        <v>267</v>
      </c>
      <c r="B79" s="56" t="s">
        <v>131</v>
      </c>
      <c r="C79" s="57" t="s">
        <v>132</v>
      </c>
      <c r="D79" s="20">
        <v>-0.41232753381399934</v>
      </c>
      <c r="E79" s="2">
        <v>0.51925164840521965</v>
      </c>
      <c r="F79" s="58" t="s">
        <v>276</v>
      </c>
      <c r="G79" s="17">
        <v>-1.0187557704539347</v>
      </c>
      <c r="H79" s="2">
        <v>1.4293955054756731</v>
      </c>
      <c r="I79" s="59" t="s">
        <v>277</v>
      </c>
      <c r="J79" s="20">
        <v>0.15587919640934317</v>
      </c>
      <c r="K79" s="2">
        <v>0.73067545490682251</v>
      </c>
      <c r="L79" s="58" t="s">
        <v>276</v>
      </c>
      <c r="M79" s="17">
        <v>-0.45054904023059539</v>
      </c>
      <c r="N79" s="2">
        <v>1.6862585257435729</v>
      </c>
      <c r="O79" s="58" t="s">
        <v>276</v>
      </c>
    </row>
    <row r="80" spans="1:15" x14ac:dyDescent="0.25">
      <c r="A80" s="73" t="s">
        <v>267</v>
      </c>
      <c r="B80" s="56" t="s">
        <v>133</v>
      </c>
      <c r="C80" s="57" t="s">
        <v>134</v>
      </c>
      <c r="D80" s="20">
        <v>-0.45595142262810667</v>
      </c>
      <c r="E80" s="2">
        <v>0.55011236793502449</v>
      </c>
      <c r="F80" s="58" t="s">
        <v>276</v>
      </c>
      <c r="G80" s="17">
        <v>-1.2591693021014638</v>
      </c>
      <c r="H80" s="2">
        <v>1.6320551068262366</v>
      </c>
      <c r="I80" s="59" t="s">
        <v>277</v>
      </c>
      <c r="J80" s="20">
        <v>0.15719854443367448</v>
      </c>
      <c r="K80" s="2">
        <v>0.70031844236545138</v>
      </c>
      <c r="L80" s="58" t="s">
        <v>276</v>
      </c>
      <c r="M80" s="17">
        <v>-0.64601933503968667</v>
      </c>
      <c r="N80" s="2">
        <v>2.4039138961646733</v>
      </c>
      <c r="O80" s="58" t="s">
        <v>277</v>
      </c>
    </row>
    <row r="81" spans="1:15" x14ac:dyDescent="0.25">
      <c r="A81" s="73" t="s">
        <v>267</v>
      </c>
      <c r="B81" s="56" t="s">
        <v>135</v>
      </c>
      <c r="C81" s="57" t="s">
        <v>136</v>
      </c>
      <c r="D81" s="20">
        <v>-0.44632627251466556</v>
      </c>
      <c r="E81" s="2">
        <v>0.51135158516006896</v>
      </c>
      <c r="F81" s="58" t="s">
        <v>276</v>
      </c>
      <c r="G81" s="17">
        <v>-1.9097717561848475</v>
      </c>
      <c r="H81" s="2">
        <v>2.1463654777032768</v>
      </c>
      <c r="I81" s="59" t="s">
        <v>277</v>
      </c>
      <c r="J81" s="20">
        <v>0.14443152546552304</v>
      </c>
      <c r="K81" s="2">
        <v>0.60865982266289864</v>
      </c>
      <c r="L81" s="58" t="s">
        <v>276</v>
      </c>
      <c r="M81" s="17">
        <v>-1.3190139582046592</v>
      </c>
      <c r="N81" s="2">
        <v>4.0694158815862753</v>
      </c>
      <c r="O81" s="58" t="s">
        <v>277</v>
      </c>
    </row>
    <row r="82" spans="1:15" x14ac:dyDescent="0.25">
      <c r="A82" s="73" t="s">
        <v>267</v>
      </c>
      <c r="B82" s="56" t="s">
        <v>137</v>
      </c>
      <c r="C82" s="57" t="s">
        <v>138</v>
      </c>
      <c r="D82" s="20">
        <v>-8.4354219533181216E-2</v>
      </c>
      <c r="E82" s="2">
        <v>0.15766320083330282</v>
      </c>
      <c r="F82" s="58" t="s">
        <v>276</v>
      </c>
      <c r="G82" s="17">
        <v>-0.22342223479844048</v>
      </c>
      <c r="H82" s="2">
        <v>0.55354650561983998</v>
      </c>
      <c r="I82" s="59" t="s">
        <v>276</v>
      </c>
      <c r="J82" s="20">
        <v>0.25262152242383651</v>
      </c>
      <c r="K82" s="2">
        <v>1.523841303265242</v>
      </c>
      <c r="L82" s="58" t="s">
        <v>276</v>
      </c>
      <c r="M82" s="17">
        <v>0.11355350715857511</v>
      </c>
      <c r="N82" s="2">
        <v>0.37160430559178365</v>
      </c>
      <c r="O82" s="58" t="s">
        <v>276</v>
      </c>
    </row>
    <row r="83" spans="1:15" x14ac:dyDescent="0.25">
      <c r="A83" s="73" t="s">
        <v>267</v>
      </c>
      <c r="B83" s="56" t="s">
        <v>139</v>
      </c>
      <c r="C83" s="57" t="s">
        <v>140</v>
      </c>
      <c r="D83" s="20">
        <v>-0.33247036618757192</v>
      </c>
      <c r="E83" s="2">
        <v>0.46864857446474212</v>
      </c>
      <c r="F83" s="58" t="s">
        <v>276</v>
      </c>
      <c r="G83" s="17">
        <v>-0.72363359090122137</v>
      </c>
      <c r="H83" s="2">
        <v>1.2032139760268441</v>
      </c>
      <c r="I83" s="59" t="s">
        <v>276</v>
      </c>
      <c r="J83" s="20">
        <v>8.5258570323609603E-2</v>
      </c>
      <c r="K83" s="2">
        <v>0.34179105799277315</v>
      </c>
      <c r="L83" s="58" t="s">
        <v>276</v>
      </c>
      <c r="M83" s="17">
        <v>-0.30590465439004089</v>
      </c>
      <c r="N83" s="2">
        <v>1.0387966235436117</v>
      </c>
      <c r="O83" s="58" t="s">
        <v>276</v>
      </c>
    </row>
    <row r="84" spans="1:15" x14ac:dyDescent="0.25">
      <c r="A84" s="73" t="s">
        <v>267</v>
      </c>
      <c r="B84" s="56" t="s">
        <v>88</v>
      </c>
      <c r="C84" s="57" t="s">
        <v>141</v>
      </c>
      <c r="D84" s="20">
        <v>-0.46762474642122953</v>
      </c>
      <c r="E84" s="2">
        <v>0.68435222078352453</v>
      </c>
      <c r="F84" s="58" t="s">
        <v>276</v>
      </c>
      <c r="G84" s="17">
        <v>-0.80677147525087145</v>
      </c>
      <c r="H84" s="2">
        <v>1.3146783391205932</v>
      </c>
      <c r="I84" s="59" t="s">
        <v>277</v>
      </c>
      <c r="J84" s="20">
        <v>0.24599202006719834</v>
      </c>
      <c r="K84" s="2">
        <v>1.1843875419392571</v>
      </c>
      <c r="L84" s="58" t="s">
        <v>276</v>
      </c>
      <c r="M84" s="17">
        <v>-9.3154708762441196E-2</v>
      </c>
      <c r="N84" s="2">
        <v>0.21873203026144392</v>
      </c>
      <c r="O84" s="58" t="s">
        <v>276</v>
      </c>
    </row>
    <row r="85" spans="1:15" x14ac:dyDescent="0.25">
      <c r="A85" s="73" t="s">
        <v>267</v>
      </c>
      <c r="B85" s="56" t="s">
        <v>142</v>
      </c>
      <c r="C85" s="57" t="s">
        <v>143</v>
      </c>
      <c r="D85" s="20">
        <v>-0.46973318608568004</v>
      </c>
      <c r="E85" s="2">
        <v>0.6697071494979826</v>
      </c>
      <c r="F85" s="58" t="s">
        <v>276</v>
      </c>
      <c r="G85" s="17">
        <v>-0.91774671803289787</v>
      </c>
      <c r="H85" s="2">
        <v>1.4233484387561157</v>
      </c>
      <c r="I85" s="59" t="s">
        <v>277</v>
      </c>
      <c r="J85" s="20">
        <v>7.9641001335579276E-2</v>
      </c>
      <c r="K85" s="2">
        <v>0.29527722304602044</v>
      </c>
      <c r="L85" s="58" t="s">
        <v>276</v>
      </c>
      <c r="M85" s="17">
        <v>-0.3683725306116325</v>
      </c>
      <c r="N85" s="2">
        <v>1.5356316748561538</v>
      </c>
      <c r="O85" s="58" t="s">
        <v>276</v>
      </c>
    </row>
    <row r="86" spans="1:15" x14ac:dyDescent="0.25">
      <c r="A86" s="73" t="s">
        <v>267</v>
      </c>
      <c r="B86" s="56" t="s">
        <v>144</v>
      </c>
      <c r="C86" s="57" t="s">
        <v>145</v>
      </c>
      <c r="D86" s="20">
        <v>-0.41428493002002797</v>
      </c>
      <c r="E86" s="2">
        <v>0.54540702054242696</v>
      </c>
      <c r="F86" s="58" t="s">
        <v>276</v>
      </c>
      <c r="G86" s="17">
        <v>-1.0041064300901137</v>
      </c>
      <c r="H86" s="2">
        <v>1.4629368750672054</v>
      </c>
      <c r="I86" s="59" t="s">
        <v>277</v>
      </c>
      <c r="J86" s="20">
        <v>0.20235663287631561</v>
      </c>
      <c r="K86" s="2">
        <v>1.0517068978314812</v>
      </c>
      <c r="L86" s="58" t="s">
        <v>276</v>
      </c>
      <c r="M86" s="17">
        <v>-0.38746486719377227</v>
      </c>
      <c r="N86" s="2">
        <v>1.5702840657825285</v>
      </c>
      <c r="O86" s="58" t="s">
        <v>276</v>
      </c>
    </row>
    <row r="87" spans="1:15" x14ac:dyDescent="0.25">
      <c r="A87" s="73" t="s">
        <v>267</v>
      </c>
      <c r="B87" s="56" t="s">
        <v>146</v>
      </c>
      <c r="C87" s="57" t="s">
        <v>147</v>
      </c>
      <c r="D87" s="20">
        <v>-0.51716981095695158</v>
      </c>
      <c r="E87" s="2">
        <v>0.61522395703602739</v>
      </c>
      <c r="F87" s="58" t="s">
        <v>276</v>
      </c>
      <c r="G87" s="17">
        <v>-1.5201007467981917</v>
      </c>
      <c r="H87" s="2">
        <v>1.821362571284042</v>
      </c>
      <c r="I87" s="59" t="s">
        <v>277</v>
      </c>
      <c r="J87" s="20">
        <v>0.10138055237123531</v>
      </c>
      <c r="K87" s="2">
        <v>0.32207260329007148</v>
      </c>
      <c r="L87" s="58" t="s">
        <v>276</v>
      </c>
      <c r="M87" s="17">
        <v>-0.9015503834700076</v>
      </c>
      <c r="N87" s="2">
        <v>3.6387534800698393</v>
      </c>
      <c r="O87" s="58" t="s">
        <v>277</v>
      </c>
    </row>
    <row r="88" spans="1:15" x14ac:dyDescent="0.25">
      <c r="A88" s="73" t="s">
        <v>267</v>
      </c>
      <c r="B88" s="56" t="s">
        <v>148</v>
      </c>
      <c r="C88" s="57" t="s">
        <v>149</v>
      </c>
      <c r="D88" s="20">
        <v>-0.29013341263469644</v>
      </c>
      <c r="E88" s="2">
        <v>0.45855393485905477</v>
      </c>
      <c r="F88" s="58" t="s">
        <v>276</v>
      </c>
      <c r="G88" s="17">
        <v>-0.30399226119508271</v>
      </c>
      <c r="H88" s="2">
        <v>0.51181807427447024</v>
      </c>
      <c r="I88" s="59" t="s">
        <v>276</v>
      </c>
      <c r="J88" s="20">
        <v>6.9327937340756443E-2</v>
      </c>
      <c r="K88" s="2">
        <v>0.12252865969430565</v>
      </c>
      <c r="L88" s="58" t="s">
        <v>276</v>
      </c>
      <c r="M88" s="17">
        <v>5.5469088780371323E-2</v>
      </c>
      <c r="N88" s="2">
        <v>8.7332141356984069E-2</v>
      </c>
      <c r="O88" s="58" t="s">
        <v>276</v>
      </c>
    </row>
    <row r="89" spans="1:15" x14ac:dyDescent="0.25">
      <c r="A89" s="73" t="s">
        <v>267</v>
      </c>
      <c r="B89" s="56" t="s">
        <v>150</v>
      </c>
      <c r="C89" s="57" t="s">
        <v>151</v>
      </c>
      <c r="D89" s="20">
        <v>-0.31699579934513222</v>
      </c>
      <c r="E89" s="2">
        <v>0.40683681730689114</v>
      </c>
      <c r="F89" s="58" t="s">
        <v>276</v>
      </c>
      <c r="G89" s="17">
        <v>-1.1072192812789798</v>
      </c>
      <c r="H89" s="2">
        <v>1.7084760513985451</v>
      </c>
      <c r="I89" s="59" t="s">
        <v>277</v>
      </c>
      <c r="J89" s="20">
        <v>0.36837027295378538</v>
      </c>
      <c r="K89" s="2">
        <v>1.0334182207593285</v>
      </c>
      <c r="L89" s="58" t="s">
        <v>276</v>
      </c>
      <c r="M89" s="17">
        <v>-0.42185320898006318</v>
      </c>
      <c r="N89" s="2">
        <v>1.0637219860789182</v>
      </c>
      <c r="O89" s="58" t="s">
        <v>276</v>
      </c>
    </row>
    <row r="90" spans="1:15" x14ac:dyDescent="0.25">
      <c r="A90" s="73" t="s">
        <v>267</v>
      </c>
      <c r="B90" s="56" t="s">
        <v>88</v>
      </c>
      <c r="C90" s="57" t="s">
        <v>152</v>
      </c>
      <c r="D90" s="20">
        <v>-0.45890899771475935</v>
      </c>
      <c r="E90" s="2">
        <v>0.58273761350100617</v>
      </c>
      <c r="F90" s="58" t="s">
        <v>276</v>
      </c>
      <c r="G90" s="17">
        <v>-1.0352754747475295</v>
      </c>
      <c r="H90" s="2">
        <v>1.4649573044287809</v>
      </c>
      <c r="I90" s="59" t="s">
        <v>277</v>
      </c>
      <c r="J90" s="20">
        <v>0.33123032554963078</v>
      </c>
      <c r="K90" s="2">
        <v>1.4779091144126344</v>
      </c>
      <c r="L90" s="58" t="s">
        <v>276</v>
      </c>
      <c r="M90" s="17">
        <v>-0.24513615148314211</v>
      </c>
      <c r="N90" s="2">
        <v>0.61304446668897761</v>
      </c>
      <c r="O90" s="58" t="s">
        <v>276</v>
      </c>
    </row>
    <row r="91" spans="1:15" x14ac:dyDescent="0.25">
      <c r="A91" s="73" t="s">
        <v>267</v>
      </c>
      <c r="B91" s="56" t="s">
        <v>88</v>
      </c>
      <c r="C91" s="57" t="s">
        <v>153</v>
      </c>
      <c r="D91" s="20">
        <v>-0.39318053679845494</v>
      </c>
      <c r="E91" s="2">
        <v>0.545699782073921</v>
      </c>
      <c r="F91" s="58" t="s">
        <v>276</v>
      </c>
      <c r="G91" s="17">
        <v>-0.58693609205614405</v>
      </c>
      <c r="H91" s="2">
        <v>0.9311535340072159</v>
      </c>
      <c r="I91" s="59" t="s">
        <v>276</v>
      </c>
      <c r="J91" s="20">
        <v>6.0196562213806287E-2</v>
      </c>
      <c r="K91" s="2">
        <v>0.18370013750576433</v>
      </c>
      <c r="L91" s="58" t="s">
        <v>276</v>
      </c>
      <c r="M91" s="17">
        <v>-0.13355899304387858</v>
      </c>
      <c r="N91" s="2">
        <v>0.29339683013051537</v>
      </c>
      <c r="O91" s="58" t="s">
        <v>276</v>
      </c>
    </row>
    <row r="92" spans="1:15" x14ac:dyDescent="0.25">
      <c r="A92" s="73" t="s">
        <v>267</v>
      </c>
      <c r="B92" s="56" t="s">
        <v>154</v>
      </c>
      <c r="C92" s="57" t="s">
        <v>155</v>
      </c>
      <c r="D92" s="20">
        <v>-0.50545279450106129</v>
      </c>
      <c r="E92" s="2">
        <v>0.62930820174871982</v>
      </c>
      <c r="F92" s="58" t="s">
        <v>276</v>
      </c>
      <c r="G92" s="17">
        <v>-0.82857765017118457</v>
      </c>
      <c r="H92" s="2">
        <v>1.0965100320973642</v>
      </c>
      <c r="I92" s="59" t="s">
        <v>276</v>
      </c>
      <c r="J92" s="20">
        <v>0.32432062452505933</v>
      </c>
      <c r="K92" s="2">
        <v>0.80681801266580844</v>
      </c>
      <c r="L92" s="58" t="s">
        <v>276</v>
      </c>
      <c r="M92" s="17">
        <v>1.195768854934348E-3</v>
      </c>
      <c r="N92" s="2">
        <v>1.8353559956085432E-3</v>
      </c>
      <c r="O92" s="58" t="s">
        <v>276</v>
      </c>
    </row>
    <row r="93" spans="1:15" x14ac:dyDescent="0.25">
      <c r="A93" s="73" t="s">
        <v>267</v>
      </c>
      <c r="B93" s="56" t="s">
        <v>156</v>
      </c>
      <c r="C93" s="57" t="s">
        <v>157</v>
      </c>
      <c r="D93" s="20">
        <v>-0.34097295405601136</v>
      </c>
      <c r="E93" s="2">
        <v>0.73793038451806858</v>
      </c>
      <c r="F93" s="58" t="s">
        <v>276</v>
      </c>
      <c r="G93" s="17">
        <v>-0.38806600965784083</v>
      </c>
      <c r="H93" s="2">
        <v>0.89579953475609098</v>
      </c>
      <c r="I93" s="59" t="s">
        <v>276</v>
      </c>
      <c r="J93" s="20">
        <v>0.24083906527808291</v>
      </c>
      <c r="K93" s="2">
        <v>1.413632837141374</v>
      </c>
      <c r="L93" s="58" t="s">
        <v>276</v>
      </c>
      <c r="M93" s="17">
        <v>0.19374600967625757</v>
      </c>
      <c r="N93" s="2">
        <v>0.85305326430308159</v>
      </c>
      <c r="O93" s="58" t="s">
        <v>276</v>
      </c>
    </row>
    <row r="94" spans="1:15" x14ac:dyDescent="0.25">
      <c r="A94" s="73" t="s">
        <v>267</v>
      </c>
      <c r="B94" s="56"/>
      <c r="C94" s="57" t="s">
        <v>158</v>
      </c>
      <c r="D94" s="20">
        <v>-0.23669363916641506</v>
      </c>
      <c r="E94" s="2">
        <v>0.37896191639090537</v>
      </c>
      <c r="F94" s="58" t="s">
        <v>276</v>
      </c>
      <c r="G94" s="17">
        <v>-0.83023312465152299</v>
      </c>
      <c r="H94" s="2">
        <v>1.7016377800613243</v>
      </c>
      <c r="I94" s="59" t="s">
        <v>277</v>
      </c>
      <c r="J94" s="20">
        <v>0.27038123313010431</v>
      </c>
      <c r="K94" s="2">
        <v>1.8967514384761195</v>
      </c>
      <c r="L94" s="58" t="s">
        <v>276</v>
      </c>
      <c r="M94" s="17">
        <v>-0.32315825235500362</v>
      </c>
      <c r="N94" s="2">
        <v>1.382283654078021</v>
      </c>
      <c r="O94" s="58" t="s">
        <v>276</v>
      </c>
    </row>
    <row r="95" spans="1:15" x14ac:dyDescent="0.25">
      <c r="A95" s="73" t="s">
        <v>267</v>
      </c>
      <c r="B95" s="56"/>
      <c r="C95" s="57" t="s">
        <v>159</v>
      </c>
      <c r="D95" s="20">
        <v>-0.23745174180918224</v>
      </c>
      <c r="E95" s="2">
        <v>0.43006674182270854</v>
      </c>
      <c r="F95" s="58" t="s">
        <v>276</v>
      </c>
      <c r="G95" s="17">
        <v>-0.6156673972619181</v>
      </c>
      <c r="H95" s="2">
        <v>1.3499551179668605</v>
      </c>
      <c r="I95" s="59" t="s">
        <v>277</v>
      </c>
      <c r="J95" s="20">
        <v>0.19038308335288787</v>
      </c>
      <c r="K95" s="2">
        <v>0.86878660161041521</v>
      </c>
      <c r="L95" s="58" t="s">
        <v>276</v>
      </c>
      <c r="M95" s="17">
        <v>-0.18783257209985127</v>
      </c>
      <c r="N95" s="2">
        <v>0.80877249567819631</v>
      </c>
      <c r="O95" s="58" t="s">
        <v>276</v>
      </c>
    </row>
    <row r="96" spans="1:15" x14ac:dyDescent="0.25">
      <c r="A96" s="73" t="s">
        <v>267</v>
      </c>
      <c r="B96" s="56"/>
      <c r="C96" s="57" t="s">
        <v>160</v>
      </c>
      <c r="D96" s="20">
        <v>-0.11707311917657716</v>
      </c>
      <c r="E96" s="2">
        <v>0.1958695456188749</v>
      </c>
      <c r="F96" s="58" t="s">
        <v>276</v>
      </c>
      <c r="G96" s="17">
        <v>-0.56801565622755612</v>
      </c>
      <c r="H96" s="2">
        <v>1.2676978249143778</v>
      </c>
      <c r="I96" s="59" t="s">
        <v>276</v>
      </c>
      <c r="J96" s="20">
        <v>0.49565114034329505</v>
      </c>
      <c r="K96" s="2">
        <v>2.8158662470578579</v>
      </c>
      <c r="L96" s="58" t="s">
        <v>276</v>
      </c>
      <c r="M96" s="17">
        <v>4.4708603292310613E-2</v>
      </c>
      <c r="N96" s="2">
        <v>0.13119353174550585</v>
      </c>
      <c r="O96" s="58" t="s">
        <v>276</v>
      </c>
    </row>
    <row r="97" spans="1:15" x14ac:dyDescent="0.25">
      <c r="A97" s="73" t="s">
        <v>267</v>
      </c>
      <c r="B97" s="56"/>
      <c r="C97" s="57" t="s">
        <v>161</v>
      </c>
      <c r="D97" s="20">
        <v>-0.30292287860332823</v>
      </c>
      <c r="E97" s="2">
        <v>0.45235930740674302</v>
      </c>
      <c r="F97" s="58" t="s">
        <v>276</v>
      </c>
      <c r="G97" s="17">
        <v>-0.91996242891869617</v>
      </c>
      <c r="H97" s="2">
        <v>1.6403524853136455</v>
      </c>
      <c r="I97" s="59" t="s">
        <v>277</v>
      </c>
      <c r="J97" s="20">
        <v>0.19889835902937175</v>
      </c>
      <c r="K97" s="2">
        <v>1.0347089755288339</v>
      </c>
      <c r="L97" s="58" t="s">
        <v>276</v>
      </c>
      <c r="M97" s="17">
        <v>-0.41814119128599048</v>
      </c>
      <c r="N97" s="2">
        <v>1.8498952236956654</v>
      </c>
      <c r="O97" s="58" t="s">
        <v>276</v>
      </c>
    </row>
    <row r="98" spans="1:15" x14ac:dyDescent="0.25">
      <c r="A98" s="73" t="s">
        <v>267</v>
      </c>
      <c r="B98" s="56"/>
      <c r="C98" s="57" t="s">
        <v>162</v>
      </c>
      <c r="D98" s="20">
        <v>-0.44859787645929977</v>
      </c>
      <c r="E98" s="2">
        <v>0.64242546784780075</v>
      </c>
      <c r="F98" s="58" t="s">
        <v>276</v>
      </c>
      <c r="G98" s="17">
        <v>-1.1382397543929925</v>
      </c>
      <c r="H98" s="2">
        <v>1.7661593185001321</v>
      </c>
      <c r="I98" s="59" t="s">
        <v>277</v>
      </c>
      <c r="J98" s="20">
        <v>0.12978118235252573</v>
      </c>
      <c r="K98" s="2">
        <v>0.55043669871660539</v>
      </c>
      <c r="L98" s="58" t="s">
        <v>276</v>
      </c>
      <c r="M98" s="17">
        <v>-0.55986069558116491</v>
      </c>
      <c r="N98" s="2">
        <v>2.6648247694140736</v>
      </c>
      <c r="O98" s="58" t="s">
        <v>276</v>
      </c>
    </row>
    <row r="99" spans="1:15" x14ac:dyDescent="0.25">
      <c r="A99" s="73" t="s">
        <v>267</v>
      </c>
      <c r="B99" s="56"/>
      <c r="C99" s="57" t="s">
        <v>163</v>
      </c>
      <c r="D99" s="20">
        <v>-0.23868677502625432</v>
      </c>
      <c r="E99" s="2">
        <v>0.39802917620580452</v>
      </c>
      <c r="F99" s="58" t="s">
        <v>276</v>
      </c>
      <c r="G99" s="17">
        <v>-1.019582398460837</v>
      </c>
      <c r="H99" s="2">
        <v>2.2114139740045284</v>
      </c>
      <c r="I99" s="59" t="s">
        <v>277</v>
      </c>
      <c r="J99" s="20">
        <v>0.26495068281054807</v>
      </c>
      <c r="K99" s="2">
        <v>1.7772617190978117</v>
      </c>
      <c r="L99" s="58" t="s">
        <v>276</v>
      </c>
      <c r="M99" s="17">
        <v>-0.5159449406240334</v>
      </c>
      <c r="N99" s="2">
        <v>2.3225215688214886</v>
      </c>
      <c r="O99" s="58" t="s">
        <v>276</v>
      </c>
    </row>
    <row r="100" spans="1:15" x14ac:dyDescent="0.25">
      <c r="A100" s="73" t="s">
        <v>267</v>
      </c>
      <c r="B100" s="56"/>
      <c r="C100" s="57" t="s">
        <v>164</v>
      </c>
      <c r="D100" s="20">
        <v>-0.33320308705439511</v>
      </c>
      <c r="E100" s="2">
        <v>0.49437731996831319</v>
      </c>
      <c r="F100" s="58" t="s">
        <v>276</v>
      </c>
      <c r="G100" s="17">
        <v>-0.99609250570575059</v>
      </c>
      <c r="H100" s="2">
        <v>1.7337546826136048</v>
      </c>
      <c r="I100" s="59" t="s">
        <v>277</v>
      </c>
      <c r="J100" s="20">
        <v>0.21277981775206817</v>
      </c>
      <c r="K100" s="2">
        <v>1.4424299020399483</v>
      </c>
      <c r="L100" s="58" t="s">
        <v>276</v>
      </c>
      <c r="M100" s="17">
        <v>-0.45010960089928942</v>
      </c>
      <c r="N100" s="2">
        <v>2.0366334338313474</v>
      </c>
      <c r="O100" s="58" t="s">
        <v>276</v>
      </c>
    </row>
    <row r="101" spans="1:15" x14ac:dyDescent="0.25">
      <c r="A101" s="73" t="s">
        <v>267</v>
      </c>
      <c r="B101" s="56" t="s">
        <v>165</v>
      </c>
      <c r="C101" s="57" t="s">
        <v>166</v>
      </c>
      <c r="D101" s="20">
        <v>-0.43235271146482174</v>
      </c>
      <c r="E101" s="2">
        <v>0.65592598921350542</v>
      </c>
      <c r="F101" s="58" t="s">
        <v>276</v>
      </c>
      <c r="G101" s="17">
        <v>-1.217765923386922</v>
      </c>
      <c r="H101" s="2">
        <v>2.0035494569334142</v>
      </c>
      <c r="I101" s="59" t="s">
        <v>277</v>
      </c>
      <c r="J101" s="20">
        <v>0.13555592750249273</v>
      </c>
      <c r="K101" s="2">
        <v>0.61309649485892015</v>
      </c>
      <c r="L101" s="58" t="s">
        <v>276</v>
      </c>
      <c r="M101" s="17">
        <v>-0.64985728441960189</v>
      </c>
      <c r="N101" s="2">
        <v>3.3075599470164256</v>
      </c>
      <c r="O101" s="58" t="s">
        <v>277</v>
      </c>
    </row>
    <row r="102" spans="1:15" x14ac:dyDescent="0.25">
      <c r="A102" s="73" t="s">
        <v>267</v>
      </c>
      <c r="B102" s="56" t="s">
        <v>167</v>
      </c>
      <c r="C102" s="57" t="s">
        <v>168</v>
      </c>
      <c r="D102" s="20">
        <v>-0.30155043281114102</v>
      </c>
      <c r="E102" s="2">
        <v>0.44378228317787766</v>
      </c>
      <c r="F102" s="58" t="s">
        <v>276</v>
      </c>
      <c r="G102" s="17">
        <v>-1.0206033907693202</v>
      </c>
      <c r="H102" s="2">
        <v>1.7506576445649968</v>
      </c>
      <c r="I102" s="59" t="s">
        <v>277</v>
      </c>
      <c r="J102" s="20">
        <v>0.22398100109786334</v>
      </c>
      <c r="K102" s="2">
        <v>1.1620738470714789</v>
      </c>
      <c r="L102" s="58" t="s">
        <v>276</v>
      </c>
      <c r="M102" s="17">
        <v>-0.49507195686031713</v>
      </c>
      <c r="N102" s="2">
        <v>2.6591152775030178</v>
      </c>
      <c r="O102" s="58" t="s">
        <v>276</v>
      </c>
    </row>
    <row r="103" spans="1:15" x14ac:dyDescent="0.25">
      <c r="A103" s="73" t="s">
        <v>267</v>
      </c>
      <c r="B103" s="56"/>
      <c r="C103" s="57" t="s">
        <v>169</v>
      </c>
      <c r="D103" s="20">
        <v>-0.25026654367070966</v>
      </c>
      <c r="E103" s="2">
        <v>0.41879057044853185</v>
      </c>
      <c r="F103" s="58" t="s">
        <v>276</v>
      </c>
      <c r="G103" s="17">
        <v>-0.55306369361403274</v>
      </c>
      <c r="H103" s="2">
        <v>1.1241717434814147</v>
      </c>
      <c r="I103" s="59" t="s">
        <v>276</v>
      </c>
      <c r="J103" s="20">
        <v>0.18434915384783651</v>
      </c>
      <c r="K103" s="2">
        <v>0.88751561405760371</v>
      </c>
      <c r="L103" s="58" t="s">
        <v>276</v>
      </c>
      <c r="M103" s="17">
        <v>-0.11844799609548473</v>
      </c>
      <c r="N103" s="2">
        <v>0.36682654819178517</v>
      </c>
      <c r="O103" s="58" t="s">
        <v>276</v>
      </c>
    </row>
    <row r="104" spans="1:15" x14ac:dyDescent="0.25">
      <c r="A104" s="73" t="s">
        <v>267</v>
      </c>
      <c r="B104" s="56"/>
      <c r="C104" s="57" t="s">
        <v>170</v>
      </c>
      <c r="D104" s="20">
        <v>-0.30486990160444372</v>
      </c>
      <c r="E104" s="2">
        <v>0.46727916142159748</v>
      </c>
      <c r="F104" s="58" t="s">
        <v>276</v>
      </c>
      <c r="G104" s="17">
        <v>-0.75407015958735812</v>
      </c>
      <c r="H104" s="2">
        <v>1.3793957962714514</v>
      </c>
      <c r="I104" s="59" t="s">
        <v>277</v>
      </c>
      <c r="J104" s="20">
        <v>0.19273741593537469</v>
      </c>
      <c r="K104" s="2">
        <v>1.1968963081356785</v>
      </c>
      <c r="L104" s="58" t="s">
        <v>276</v>
      </c>
      <c r="M104" s="17">
        <v>-0.25646284204753678</v>
      </c>
      <c r="N104" s="2">
        <v>1.0178867092414494</v>
      </c>
      <c r="O104" s="58" t="s">
        <v>276</v>
      </c>
    </row>
    <row r="105" spans="1:15" x14ac:dyDescent="0.25">
      <c r="A105" s="73" t="s">
        <v>267</v>
      </c>
      <c r="B105" s="56" t="s">
        <v>171</v>
      </c>
      <c r="C105" s="57" t="s">
        <v>172</v>
      </c>
      <c r="D105" s="20">
        <v>-0.39788035029236185</v>
      </c>
      <c r="E105" s="2">
        <v>0.56409557362573248</v>
      </c>
      <c r="F105" s="58" t="s">
        <v>276</v>
      </c>
      <c r="G105" s="17">
        <v>-1.2538349813159162</v>
      </c>
      <c r="H105" s="2">
        <v>1.9390200996341658</v>
      </c>
      <c r="I105" s="59" t="s">
        <v>277</v>
      </c>
      <c r="J105" s="20">
        <v>0.16845664823480153</v>
      </c>
      <c r="K105" s="2">
        <v>0.92939781988537873</v>
      </c>
      <c r="L105" s="58" t="s">
        <v>276</v>
      </c>
      <c r="M105" s="17">
        <v>-0.68749798278875729</v>
      </c>
      <c r="N105" s="2">
        <v>3.5395617962412209</v>
      </c>
      <c r="O105" s="58" t="s">
        <v>277</v>
      </c>
    </row>
    <row r="106" spans="1:15" x14ac:dyDescent="0.25">
      <c r="A106" s="73" t="s">
        <v>267</v>
      </c>
      <c r="B106" s="56"/>
      <c r="C106" s="57" t="s">
        <v>173</v>
      </c>
      <c r="D106" s="20">
        <v>-0.38940662120715336</v>
      </c>
      <c r="E106" s="2">
        <v>0.5479109245414634</v>
      </c>
      <c r="F106" s="58" t="s">
        <v>276</v>
      </c>
      <c r="G106" s="17">
        <v>-0.9805122807457568</v>
      </c>
      <c r="H106" s="2">
        <v>1.5478507457325339</v>
      </c>
      <c r="I106" s="59" t="s">
        <v>277</v>
      </c>
      <c r="J106" s="20">
        <v>0.16987764484558601</v>
      </c>
      <c r="K106" s="2">
        <v>0.72911664516730113</v>
      </c>
      <c r="L106" s="58" t="s">
        <v>276</v>
      </c>
      <c r="M106" s="17">
        <v>-0.42122801469301902</v>
      </c>
      <c r="N106" s="2">
        <v>1.802430511665378</v>
      </c>
      <c r="O106" s="58" t="s">
        <v>276</v>
      </c>
    </row>
    <row r="107" spans="1:15" x14ac:dyDescent="0.25">
      <c r="A107" s="73" t="s">
        <v>267</v>
      </c>
      <c r="B107" s="56"/>
      <c r="C107" s="57" t="s">
        <v>174</v>
      </c>
      <c r="D107" s="20">
        <v>-0.45389493036156708</v>
      </c>
      <c r="E107" s="2">
        <v>0.60050818695852781</v>
      </c>
      <c r="F107" s="58" t="s">
        <v>276</v>
      </c>
      <c r="G107" s="17">
        <v>-0.70019582366724542</v>
      </c>
      <c r="H107" s="2">
        <v>1.0220218070604743</v>
      </c>
      <c r="I107" s="59" t="s">
        <v>276</v>
      </c>
      <c r="J107" s="20">
        <v>0.23787614916009481</v>
      </c>
      <c r="K107" s="2">
        <v>1.130838176744615</v>
      </c>
      <c r="L107" s="58" t="s">
        <v>276</v>
      </c>
      <c r="M107" s="17">
        <v>-8.4247441455810833E-3</v>
      </c>
      <c r="N107" s="2">
        <v>1.6367013240254202E-2</v>
      </c>
      <c r="O107" s="58" t="s">
        <v>276</v>
      </c>
    </row>
    <row r="108" spans="1:15" x14ac:dyDescent="0.25">
      <c r="A108" s="73" t="s">
        <v>267</v>
      </c>
      <c r="B108" s="56" t="s">
        <v>175</v>
      </c>
      <c r="C108" s="57" t="s">
        <v>176</v>
      </c>
      <c r="D108" s="20">
        <v>-0.54635119710757507</v>
      </c>
      <c r="E108" s="2">
        <v>0.66126082018912058</v>
      </c>
      <c r="F108" s="58" t="s">
        <v>276</v>
      </c>
      <c r="G108" s="17">
        <v>-0.68321048080621782</v>
      </c>
      <c r="H108" s="2">
        <v>0.87789833549605933</v>
      </c>
      <c r="I108" s="59" t="s">
        <v>276</v>
      </c>
      <c r="J108" s="20">
        <v>9.4851940240664692E-2</v>
      </c>
      <c r="K108" s="2">
        <v>0.35082791654095563</v>
      </c>
      <c r="L108" s="58" t="s">
        <v>276</v>
      </c>
      <c r="M108" s="17">
        <v>-4.2007343457974314E-2</v>
      </c>
      <c r="N108" s="2">
        <v>8.6044914488781807E-2</v>
      </c>
      <c r="O108" s="58" t="s">
        <v>276</v>
      </c>
    </row>
    <row r="109" spans="1:15" x14ac:dyDescent="0.25">
      <c r="A109" s="73" t="s">
        <v>267</v>
      </c>
      <c r="B109" s="56"/>
      <c r="C109" s="57" t="s">
        <v>177</v>
      </c>
      <c r="D109" s="20">
        <v>-0.46706112348645279</v>
      </c>
      <c r="E109" s="2">
        <v>0.65437079341951621</v>
      </c>
      <c r="F109" s="58" t="s">
        <v>276</v>
      </c>
      <c r="G109" s="17">
        <v>-1.7566555924240073</v>
      </c>
      <c r="H109" s="2">
        <v>2.4369197854266869</v>
      </c>
      <c r="I109" s="59" t="s">
        <v>277</v>
      </c>
      <c r="J109" s="20">
        <v>0.1235046246708723</v>
      </c>
      <c r="K109" s="2">
        <v>0.48637893084807216</v>
      </c>
      <c r="L109" s="58" t="s">
        <v>276</v>
      </c>
      <c r="M109" s="17">
        <v>-1.1660898442666778</v>
      </c>
      <c r="N109" s="2">
        <v>4.8479229440274585</v>
      </c>
      <c r="O109" s="58" t="s">
        <v>277</v>
      </c>
    </row>
    <row r="110" spans="1:15" x14ac:dyDescent="0.25">
      <c r="A110" s="73" t="s">
        <v>267</v>
      </c>
      <c r="B110" s="56"/>
      <c r="C110" s="57" t="s">
        <v>178</v>
      </c>
      <c r="D110" s="20">
        <v>-0.473900456403412</v>
      </c>
      <c r="E110" s="2">
        <v>0.83568969902526291</v>
      </c>
      <c r="F110" s="58" t="s">
        <v>276</v>
      </c>
      <c r="G110" s="17">
        <v>-0.89340093392651565</v>
      </c>
      <c r="H110" s="2">
        <v>1.7023305766690027</v>
      </c>
      <c r="I110" s="59" t="s">
        <v>277</v>
      </c>
      <c r="J110" s="20">
        <v>0.23606735823352723</v>
      </c>
      <c r="K110" s="2">
        <v>0.9136112334443689</v>
      </c>
      <c r="L110" s="58" t="s">
        <v>276</v>
      </c>
      <c r="M110" s="17">
        <v>-0.18343311928957964</v>
      </c>
      <c r="N110" s="2">
        <v>0.61686457621382795</v>
      </c>
      <c r="O110" s="58" t="s">
        <v>276</v>
      </c>
    </row>
    <row r="111" spans="1:15" x14ac:dyDescent="0.25">
      <c r="A111" s="73" t="s">
        <v>267</v>
      </c>
      <c r="B111" s="56"/>
      <c r="C111" s="57" t="s">
        <v>179</v>
      </c>
      <c r="D111" s="20">
        <v>-0.29747958144305514</v>
      </c>
      <c r="E111" s="2">
        <v>0.41228412815408022</v>
      </c>
      <c r="F111" s="58" t="s">
        <v>276</v>
      </c>
      <c r="G111" s="17">
        <v>-0.81406673099437143</v>
      </c>
      <c r="H111" s="2">
        <v>1.3136856501923566</v>
      </c>
      <c r="I111" s="59" t="s">
        <v>277</v>
      </c>
      <c r="J111" s="20">
        <v>0.20501345286406292</v>
      </c>
      <c r="K111" s="2">
        <v>0.98087158973868505</v>
      </c>
      <c r="L111" s="58" t="s">
        <v>276</v>
      </c>
      <c r="M111" s="17">
        <v>-0.3115736966872476</v>
      </c>
      <c r="N111" s="2">
        <v>1.3566686839598405</v>
      </c>
      <c r="O111" s="58" t="s">
        <v>276</v>
      </c>
    </row>
    <row r="112" spans="1:15" x14ac:dyDescent="0.25">
      <c r="A112" s="73" t="s">
        <v>267</v>
      </c>
      <c r="B112" s="56"/>
      <c r="C112" s="57" t="s">
        <v>180</v>
      </c>
      <c r="D112" s="20">
        <v>-0.38221042981309333</v>
      </c>
      <c r="E112" s="2">
        <v>0.55241329033664699</v>
      </c>
      <c r="F112" s="58" t="s">
        <v>276</v>
      </c>
      <c r="G112" s="17">
        <v>-1.180379815466136</v>
      </c>
      <c r="H112" s="2">
        <v>1.9039132867087831</v>
      </c>
      <c r="I112" s="59" t="s">
        <v>277</v>
      </c>
      <c r="J112" s="20">
        <v>0.20686800026934085</v>
      </c>
      <c r="K112" s="2">
        <v>0.96434065882894959</v>
      </c>
      <c r="L112" s="58" t="s">
        <v>276</v>
      </c>
      <c r="M112" s="17">
        <v>-0.59130138538369914</v>
      </c>
      <c r="N112" s="2">
        <v>2.7393738316096421</v>
      </c>
      <c r="O112" s="58" t="s">
        <v>277</v>
      </c>
    </row>
    <row r="113" spans="1:15" x14ac:dyDescent="0.25">
      <c r="A113" s="73" t="s">
        <v>267</v>
      </c>
      <c r="B113" s="56"/>
      <c r="C113" s="57" t="s">
        <v>181</v>
      </c>
      <c r="D113" s="20">
        <v>-0.41883130789196232</v>
      </c>
      <c r="E113" s="2">
        <v>0.58381702731377327</v>
      </c>
      <c r="F113" s="58" t="s">
        <v>276</v>
      </c>
      <c r="G113" s="17">
        <v>-0.71159772042622971</v>
      </c>
      <c r="H113" s="2">
        <v>1.0902903359792162</v>
      </c>
      <c r="I113" s="59" t="s">
        <v>276</v>
      </c>
      <c r="J113" s="20">
        <v>0.21092591704839031</v>
      </c>
      <c r="K113" s="2">
        <v>0.90393162609002597</v>
      </c>
      <c r="L113" s="58" t="s">
        <v>276</v>
      </c>
      <c r="M113" s="17">
        <v>-8.1840495485874604E-2</v>
      </c>
      <c r="N113" s="2">
        <v>0.20848265879633407</v>
      </c>
      <c r="O113" s="58" t="s">
        <v>276</v>
      </c>
    </row>
    <row r="114" spans="1:15" x14ac:dyDescent="0.25">
      <c r="A114" s="73" t="s">
        <v>267</v>
      </c>
      <c r="B114" s="56" t="s">
        <v>182</v>
      </c>
      <c r="C114" s="57" t="s">
        <v>183</v>
      </c>
      <c r="D114" s="20">
        <v>-0.44226208084842217</v>
      </c>
      <c r="E114" s="2">
        <v>0.57187956758833935</v>
      </c>
      <c r="F114" s="58" t="s">
        <v>276</v>
      </c>
      <c r="G114" s="17">
        <v>-0.62992609268294542</v>
      </c>
      <c r="H114" s="2">
        <v>0.89189633107144117</v>
      </c>
      <c r="I114" s="59" t="s">
        <v>276</v>
      </c>
      <c r="J114" s="20">
        <v>0.14063553173133919</v>
      </c>
      <c r="K114" s="2">
        <v>0.5539508423387256</v>
      </c>
      <c r="L114" s="58" t="s">
        <v>276</v>
      </c>
      <c r="M114" s="17">
        <v>-4.7028480103182974E-2</v>
      </c>
      <c r="N114" s="2">
        <v>9.8573699309123061E-2</v>
      </c>
      <c r="O114" s="58" t="s">
        <v>276</v>
      </c>
    </row>
    <row r="115" spans="1:15" x14ac:dyDescent="0.25">
      <c r="A115" s="73" t="s">
        <v>267</v>
      </c>
      <c r="B115" s="56"/>
      <c r="C115" s="57" t="s">
        <v>184</v>
      </c>
      <c r="D115" s="20">
        <v>-0.52626584731947579</v>
      </c>
      <c r="E115" s="2">
        <v>0.63342112473002288</v>
      </c>
      <c r="F115" s="58" t="s">
        <v>276</v>
      </c>
      <c r="G115" s="17">
        <v>-1.1312064193685163</v>
      </c>
      <c r="H115" s="2">
        <v>1.4787257745305491</v>
      </c>
      <c r="I115" s="59" t="s">
        <v>277</v>
      </c>
      <c r="J115" s="20">
        <v>0.18118693048199699</v>
      </c>
      <c r="K115" s="2">
        <v>0.88720329955089439</v>
      </c>
      <c r="L115" s="58" t="s">
        <v>276</v>
      </c>
      <c r="M115" s="17">
        <v>-0.42375364156703904</v>
      </c>
      <c r="N115" s="2">
        <v>1.1873720374487551</v>
      </c>
      <c r="O115" s="58" t="s">
        <v>276</v>
      </c>
    </row>
    <row r="116" spans="1:15" x14ac:dyDescent="0.25">
      <c r="A116" s="73" t="s">
        <v>267</v>
      </c>
      <c r="B116" s="56"/>
      <c r="C116" s="57" t="s">
        <v>185</v>
      </c>
      <c r="D116" s="20">
        <v>-0.10970318339536911</v>
      </c>
      <c r="E116" s="2">
        <v>0.32660288920112168</v>
      </c>
      <c r="F116" s="58" t="s">
        <v>276</v>
      </c>
      <c r="G116" s="17">
        <v>2.981469649392772E-2</v>
      </c>
      <c r="H116" s="2">
        <v>7.8640809756898994E-2</v>
      </c>
      <c r="I116" s="59" t="s">
        <v>276</v>
      </c>
      <c r="J116" s="20">
        <v>0.24180426321770596</v>
      </c>
      <c r="K116" s="2">
        <v>1.245681349491143</v>
      </c>
      <c r="L116" s="58" t="s">
        <v>276</v>
      </c>
      <c r="M116" s="17">
        <v>0.38132214310699813</v>
      </c>
      <c r="N116" s="2">
        <v>2.2113272735730041</v>
      </c>
      <c r="O116" s="58" t="s">
        <v>276</v>
      </c>
    </row>
    <row r="117" spans="1:15" x14ac:dyDescent="0.25">
      <c r="A117" s="73" t="s">
        <v>267</v>
      </c>
      <c r="B117" s="56"/>
      <c r="C117" s="57" t="s">
        <v>186</v>
      </c>
      <c r="D117" s="20">
        <v>-0.35341838101517742</v>
      </c>
      <c r="E117" s="2">
        <v>0.52678615727889666</v>
      </c>
      <c r="F117" s="58" t="s">
        <v>276</v>
      </c>
      <c r="G117" s="17">
        <v>-1.2463436045909373</v>
      </c>
      <c r="H117" s="2">
        <v>2.1251774949124194</v>
      </c>
      <c r="I117" s="59" t="s">
        <v>277</v>
      </c>
      <c r="J117" s="20">
        <v>0.24284191587938581</v>
      </c>
      <c r="K117" s="2">
        <v>0.88348271449967564</v>
      </c>
      <c r="L117" s="58" t="s">
        <v>276</v>
      </c>
      <c r="M117" s="17">
        <v>-0.65008330769637412</v>
      </c>
      <c r="N117" s="2">
        <v>2.6245226751683943</v>
      </c>
      <c r="O117" s="58" t="s">
        <v>277</v>
      </c>
    </row>
    <row r="118" spans="1:15" x14ac:dyDescent="0.25">
      <c r="A118" s="73" t="s">
        <v>267</v>
      </c>
      <c r="B118" s="56"/>
      <c r="C118" s="57" t="s">
        <v>187</v>
      </c>
      <c r="D118" s="20">
        <v>-0.27467616855357008</v>
      </c>
      <c r="E118" s="2">
        <v>0.4216612247930413</v>
      </c>
      <c r="F118" s="58" t="s">
        <v>276</v>
      </c>
      <c r="G118" s="17">
        <v>-0.72648623253086408</v>
      </c>
      <c r="H118" s="2">
        <v>1.3493140376300479</v>
      </c>
      <c r="I118" s="59" t="s">
        <v>277</v>
      </c>
      <c r="J118" s="20">
        <v>5.9861103576638146E-2</v>
      </c>
      <c r="K118" s="2">
        <v>0.14148888418356362</v>
      </c>
      <c r="L118" s="58" t="s">
        <v>276</v>
      </c>
      <c r="M118" s="17">
        <v>-0.39194896040065014</v>
      </c>
      <c r="N118" s="2">
        <v>1.3932111182539071</v>
      </c>
      <c r="O118" s="58" t="s">
        <v>276</v>
      </c>
    </row>
    <row r="119" spans="1:15" x14ac:dyDescent="0.25">
      <c r="A119" s="73" t="s">
        <v>267</v>
      </c>
      <c r="B119" s="56"/>
      <c r="C119" s="57" t="s">
        <v>188</v>
      </c>
      <c r="D119" s="20">
        <v>-0.4490993353524767</v>
      </c>
      <c r="E119" s="2">
        <v>0.64731474299235714</v>
      </c>
      <c r="F119" s="58" t="s">
        <v>276</v>
      </c>
      <c r="G119" s="17">
        <v>-0.82655271394273389</v>
      </c>
      <c r="H119" s="2">
        <v>1.2988878622358941</v>
      </c>
      <c r="I119" s="59" t="s">
        <v>276</v>
      </c>
      <c r="J119" s="20">
        <v>0.15653736370115984</v>
      </c>
      <c r="K119" s="2">
        <v>0.48836011816504571</v>
      </c>
      <c r="L119" s="58" t="s">
        <v>276</v>
      </c>
      <c r="M119" s="17">
        <v>-0.22091601488910187</v>
      </c>
      <c r="N119" s="2">
        <v>0.67344009117131742</v>
      </c>
      <c r="O119" s="58" t="s">
        <v>276</v>
      </c>
    </row>
    <row r="120" spans="1:15" x14ac:dyDescent="0.25">
      <c r="A120" s="73" t="s">
        <v>267</v>
      </c>
      <c r="B120" s="56"/>
      <c r="C120" s="57" t="s">
        <v>189</v>
      </c>
      <c r="D120" s="20">
        <v>-0.3870627510563151</v>
      </c>
      <c r="E120" s="2">
        <v>0.69588000180542842</v>
      </c>
      <c r="F120" s="58" t="s">
        <v>276</v>
      </c>
      <c r="G120" s="17">
        <v>-0.6404954929451937</v>
      </c>
      <c r="H120" s="2">
        <v>1.2823570419146657</v>
      </c>
      <c r="I120" s="59" t="s">
        <v>276</v>
      </c>
      <c r="J120" s="20">
        <v>0.19640451331911138</v>
      </c>
      <c r="K120" s="2">
        <v>0.72406350237260197</v>
      </c>
      <c r="L120" s="58" t="s">
        <v>276</v>
      </c>
      <c r="M120" s="17">
        <v>-5.7028228569773465E-2</v>
      </c>
      <c r="N120" s="2">
        <v>0.14186951412672733</v>
      </c>
      <c r="O120" s="58" t="s">
        <v>276</v>
      </c>
    </row>
    <row r="121" spans="1:15" x14ac:dyDescent="0.25">
      <c r="A121" s="73" t="s">
        <v>267</v>
      </c>
      <c r="B121" s="56"/>
      <c r="C121" s="57" t="s">
        <v>190</v>
      </c>
      <c r="D121" s="20">
        <v>-0.35547932660053183</v>
      </c>
      <c r="E121" s="2">
        <v>0.45019002574536976</v>
      </c>
      <c r="F121" s="58" t="s">
        <v>276</v>
      </c>
      <c r="G121" s="17">
        <v>-0.85542089490814477</v>
      </c>
      <c r="H121" s="2">
        <v>1.2339378021872009</v>
      </c>
      <c r="I121" s="59" t="s">
        <v>276</v>
      </c>
      <c r="J121" s="20">
        <v>0.22649456515803362</v>
      </c>
      <c r="K121" s="2">
        <v>1.2703542830571206</v>
      </c>
      <c r="L121" s="58" t="s">
        <v>276</v>
      </c>
      <c r="M121" s="17">
        <v>-0.27344700314958348</v>
      </c>
      <c r="N121" s="2">
        <v>0.96364849301943056</v>
      </c>
      <c r="O121" s="58" t="s">
        <v>276</v>
      </c>
    </row>
    <row r="122" spans="1:15" x14ac:dyDescent="0.25">
      <c r="A122" s="73" t="s">
        <v>267</v>
      </c>
      <c r="B122" s="56"/>
      <c r="C122" s="57" t="s">
        <v>191</v>
      </c>
      <c r="D122" s="20">
        <v>-0.41840300394974844</v>
      </c>
      <c r="E122" s="2">
        <v>0.57241242192448538</v>
      </c>
      <c r="F122" s="58" t="s">
        <v>276</v>
      </c>
      <c r="G122" s="17">
        <v>-0.99554079646309979</v>
      </c>
      <c r="H122" s="2">
        <v>1.5276268560873512</v>
      </c>
      <c r="I122" s="59" t="s">
        <v>277</v>
      </c>
      <c r="J122" s="20">
        <v>0.27340969076992072</v>
      </c>
      <c r="K122" s="2">
        <v>1.1603426199838536</v>
      </c>
      <c r="L122" s="58" t="s">
        <v>276</v>
      </c>
      <c r="M122" s="17">
        <v>-0.30372810174342768</v>
      </c>
      <c r="N122" s="2">
        <v>0.9458896497151752</v>
      </c>
      <c r="O122" s="58" t="s">
        <v>276</v>
      </c>
    </row>
    <row r="123" spans="1:15" x14ac:dyDescent="0.25">
      <c r="A123" s="73" t="s">
        <v>267</v>
      </c>
      <c r="B123" s="56"/>
      <c r="C123" s="57" t="s">
        <v>192</v>
      </c>
      <c r="D123" s="20">
        <v>-0.21732845363836933</v>
      </c>
      <c r="E123" s="2">
        <v>0.4248880818643358</v>
      </c>
      <c r="F123" s="58" t="s">
        <v>276</v>
      </c>
      <c r="G123" s="17">
        <v>-0.42657893425371257</v>
      </c>
      <c r="H123" s="2">
        <v>1.0532673328588429</v>
      </c>
      <c r="I123" s="59" t="s">
        <v>276</v>
      </c>
      <c r="J123" s="20">
        <v>0.24784849846199603</v>
      </c>
      <c r="K123" s="2">
        <v>1.2411358302442965</v>
      </c>
      <c r="L123" s="58" t="s">
        <v>276</v>
      </c>
      <c r="M123" s="17">
        <v>3.8598017846656951E-2</v>
      </c>
      <c r="N123" s="2">
        <v>9.5085358831858036E-2</v>
      </c>
      <c r="O123" s="58" t="s">
        <v>276</v>
      </c>
    </row>
    <row r="124" spans="1:15" x14ac:dyDescent="0.25">
      <c r="A124" s="73" t="s">
        <v>267</v>
      </c>
      <c r="B124" s="56"/>
      <c r="C124" s="57" t="s">
        <v>193</v>
      </c>
      <c r="D124" s="20">
        <v>-0.29685181497604651</v>
      </c>
      <c r="E124" s="2">
        <v>0.41320250925916652</v>
      </c>
      <c r="F124" s="58" t="s">
        <v>276</v>
      </c>
      <c r="G124" s="17">
        <v>-1.021763974291656</v>
      </c>
      <c r="H124" s="2">
        <v>1.699944794769445</v>
      </c>
      <c r="I124" s="59" t="s">
        <v>277</v>
      </c>
      <c r="J124" s="20">
        <v>0.12432813500220179</v>
      </c>
      <c r="K124" s="2">
        <v>0.34966708115084627</v>
      </c>
      <c r="L124" s="58" t="s">
        <v>276</v>
      </c>
      <c r="M124" s="17">
        <v>-0.6005840243134084</v>
      </c>
      <c r="N124" s="2">
        <v>2.3373601206996319</v>
      </c>
      <c r="O124" s="58" t="s">
        <v>277</v>
      </c>
    </row>
    <row r="125" spans="1:15" x14ac:dyDescent="0.25">
      <c r="A125" s="73" t="s">
        <v>267</v>
      </c>
      <c r="B125" s="56"/>
      <c r="C125" s="57" t="s">
        <v>194</v>
      </c>
      <c r="D125" s="20">
        <v>-0.37390550714378212</v>
      </c>
      <c r="E125" s="2">
        <v>0.48797634873911994</v>
      </c>
      <c r="F125" s="58" t="s">
        <v>276</v>
      </c>
      <c r="G125" s="17">
        <v>-1.3660484267929793</v>
      </c>
      <c r="H125" s="2">
        <v>2.0244305414848718</v>
      </c>
      <c r="I125" s="59" t="s">
        <v>277</v>
      </c>
      <c r="J125" s="20">
        <v>-0.16176669465522714</v>
      </c>
      <c r="K125" s="2">
        <v>0.45776831385807326</v>
      </c>
      <c r="L125" s="58" t="s">
        <v>276</v>
      </c>
      <c r="M125" s="17">
        <v>-1.1539096143044254</v>
      </c>
      <c r="N125" s="2">
        <v>3.6326658255260504</v>
      </c>
      <c r="O125" s="58" t="s">
        <v>277</v>
      </c>
    </row>
    <row r="126" spans="1:15" x14ac:dyDescent="0.25">
      <c r="A126" s="73" t="s">
        <v>267</v>
      </c>
      <c r="B126" s="56"/>
      <c r="C126" s="57" t="s">
        <v>195</v>
      </c>
      <c r="D126" s="20">
        <v>-0.46147148471186844</v>
      </c>
      <c r="E126" s="2">
        <v>0.62166031434727309</v>
      </c>
      <c r="F126" s="58" t="s">
        <v>276</v>
      </c>
      <c r="G126" s="17">
        <v>-1.4488958550925226</v>
      </c>
      <c r="H126" s="2">
        <v>2.0279317243434689</v>
      </c>
      <c r="I126" s="59" t="s">
        <v>277</v>
      </c>
      <c r="J126" s="20">
        <v>6.3948862540649104E-2</v>
      </c>
      <c r="K126" s="2">
        <v>0.11026857156622656</v>
      </c>
      <c r="L126" s="58" t="s">
        <v>276</v>
      </c>
      <c r="M126" s="17">
        <v>-0.92347550784000676</v>
      </c>
      <c r="N126" s="2">
        <v>3.585554818280539</v>
      </c>
      <c r="O126" s="58" t="s">
        <v>277</v>
      </c>
    </row>
    <row r="127" spans="1:15" x14ac:dyDescent="0.25">
      <c r="A127" s="73" t="s">
        <v>267</v>
      </c>
      <c r="B127" s="56"/>
      <c r="C127" s="57" t="s">
        <v>196</v>
      </c>
      <c r="D127" s="20">
        <v>-0.76063039589195947</v>
      </c>
      <c r="E127" s="2">
        <v>0.48460921686743735</v>
      </c>
      <c r="F127" s="58" t="s">
        <v>276</v>
      </c>
      <c r="G127" s="17">
        <v>-4.1980357081992565</v>
      </c>
      <c r="H127" s="2">
        <v>1.5939598664896764</v>
      </c>
      <c r="I127" s="59" t="s">
        <v>277</v>
      </c>
      <c r="J127" s="20">
        <v>1.3808217839409327</v>
      </c>
      <c r="K127" s="2">
        <v>0.24327966889836106</v>
      </c>
      <c r="L127" s="58" t="s">
        <v>276</v>
      </c>
      <c r="M127" s="17">
        <v>-2.0565835283663696</v>
      </c>
      <c r="N127" s="2">
        <v>1.492418182154164</v>
      </c>
      <c r="O127" s="58" t="s">
        <v>277</v>
      </c>
    </row>
    <row r="128" spans="1:15" x14ac:dyDescent="0.25">
      <c r="A128" s="73" t="s">
        <v>267</v>
      </c>
      <c r="B128" s="56"/>
      <c r="C128" s="57" t="s">
        <v>197</v>
      </c>
      <c r="D128" s="20">
        <v>-5.5202292193378549E-2</v>
      </c>
      <c r="E128" s="2">
        <v>0.13818155769481522</v>
      </c>
      <c r="F128" s="58" t="s">
        <v>276</v>
      </c>
      <c r="G128" s="17">
        <v>0.12243488776931055</v>
      </c>
      <c r="H128" s="2">
        <v>0.36382161176832278</v>
      </c>
      <c r="I128" s="59" t="s">
        <v>276</v>
      </c>
      <c r="J128" s="20">
        <v>0.15540832208773284</v>
      </c>
      <c r="K128" s="2">
        <v>0.68741143177914166</v>
      </c>
      <c r="L128" s="58" t="s">
        <v>276</v>
      </c>
      <c r="M128" s="17">
        <v>0.33304550205042083</v>
      </c>
      <c r="N128" s="2">
        <v>2.0373122356948898</v>
      </c>
      <c r="O128" s="58" t="s">
        <v>276</v>
      </c>
    </row>
    <row r="129" spans="1:15" x14ac:dyDescent="0.25">
      <c r="A129" s="73" t="s">
        <v>267</v>
      </c>
      <c r="B129" s="56"/>
      <c r="C129" s="57" t="s">
        <v>198</v>
      </c>
      <c r="D129" s="20">
        <v>-0.45792792356920631</v>
      </c>
      <c r="E129" s="2">
        <v>0.70408089837130916</v>
      </c>
      <c r="F129" s="58" t="s">
        <v>276</v>
      </c>
      <c r="G129" s="17">
        <v>-1.3203242091847731</v>
      </c>
      <c r="H129" s="2">
        <v>2.1784264404255134</v>
      </c>
      <c r="I129" s="59" t="s">
        <v>277</v>
      </c>
      <c r="J129" s="20">
        <v>0.38159101618570435</v>
      </c>
      <c r="K129" s="2">
        <v>0.8802161136110952</v>
      </c>
      <c r="L129" s="58" t="s">
        <v>276</v>
      </c>
      <c r="M129" s="17">
        <v>-0.48080526942986412</v>
      </c>
      <c r="N129" s="2">
        <v>1.3948951871392348</v>
      </c>
      <c r="O129" s="58" t="s">
        <v>276</v>
      </c>
    </row>
    <row r="130" spans="1:15" x14ac:dyDescent="0.25">
      <c r="A130" s="73" t="s">
        <v>267</v>
      </c>
      <c r="B130" s="56"/>
      <c r="C130" s="57" t="s">
        <v>199</v>
      </c>
      <c r="D130" s="20">
        <v>-0.43097904314786489</v>
      </c>
      <c r="E130" s="2">
        <v>0.68328624838368712</v>
      </c>
      <c r="F130" s="58" t="s">
        <v>276</v>
      </c>
      <c r="G130" s="17">
        <v>-1.6940134489816596</v>
      </c>
      <c r="H130" s="2">
        <v>2.7386246960337695</v>
      </c>
      <c r="I130" s="59" t="s">
        <v>277</v>
      </c>
      <c r="J130" s="20">
        <v>0.71173961787803464</v>
      </c>
      <c r="K130" s="2">
        <v>1.0866130722561749</v>
      </c>
      <c r="L130" s="58" t="s">
        <v>276</v>
      </c>
      <c r="M130" s="17">
        <v>-0.55129478795576203</v>
      </c>
      <c r="N130" s="2">
        <v>1.2431927073905</v>
      </c>
      <c r="O130" s="58" t="s">
        <v>276</v>
      </c>
    </row>
    <row r="131" spans="1:15" x14ac:dyDescent="0.25">
      <c r="A131" s="73" t="s">
        <v>267</v>
      </c>
      <c r="B131" s="56"/>
      <c r="C131" s="57" t="s">
        <v>200</v>
      </c>
      <c r="D131" s="20">
        <v>-0.40098396298993733</v>
      </c>
      <c r="E131" s="2">
        <v>0.59213969199898275</v>
      </c>
      <c r="F131" s="58" t="s">
        <v>276</v>
      </c>
      <c r="G131" s="17">
        <v>-0.76397471449918575</v>
      </c>
      <c r="H131" s="2">
        <v>1.3040415566280739</v>
      </c>
      <c r="I131" s="59" t="s">
        <v>277</v>
      </c>
      <c r="J131" s="20">
        <v>1.6939862421716339E-2</v>
      </c>
      <c r="K131" s="2">
        <v>2.4138968364073157E-2</v>
      </c>
      <c r="L131" s="58" t="s">
        <v>276</v>
      </c>
      <c r="M131" s="17">
        <v>-0.34605088908753628</v>
      </c>
      <c r="N131" s="2">
        <v>0.70639501406795324</v>
      </c>
      <c r="O131" s="58" t="s">
        <v>276</v>
      </c>
    </row>
    <row r="132" spans="1:15" x14ac:dyDescent="0.25">
      <c r="A132" s="73" t="s">
        <v>267</v>
      </c>
      <c r="B132" s="56"/>
      <c r="C132" s="57" t="s">
        <v>201</v>
      </c>
      <c r="D132" s="20">
        <v>7.6504497287395515E-2</v>
      </c>
      <c r="E132" s="2">
        <v>8.9084935458232192E-2</v>
      </c>
      <c r="F132" s="58" t="s">
        <v>276</v>
      </c>
      <c r="G132" s="17">
        <v>-0.25089384296158201</v>
      </c>
      <c r="H132" s="2">
        <v>0.41992320995134058</v>
      </c>
      <c r="I132" s="59" t="s">
        <v>276</v>
      </c>
      <c r="J132" s="20">
        <v>0.34018827366889998</v>
      </c>
      <c r="K132" s="2">
        <v>0.97968487023073225</v>
      </c>
      <c r="L132" s="58" t="s">
        <v>276</v>
      </c>
      <c r="M132" s="17">
        <v>1.2789933419920732E-2</v>
      </c>
      <c r="N132" s="2">
        <v>1.6636172920140288E-2</v>
      </c>
      <c r="O132" s="58" t="s">
        <v>276</v>
      </c>
    </row>
    <row r="133" spans="1:15" x14ac:dyDescent="0.25">
      <c r="A133" s="73" t="s">
        <v>267</v>
      </c>
      <c r="B133" s="56" t="s">
        <v>202</v>
      </c>
      <c r="C133" s="57" t="s">
        <v>203</v>
      </c>
      <c r="D133" s="20">
        <v>2.6869644185036481E-2</v>
      </c>
      <c r="E133" s="2">
        <v>8.0187701759482699E-2</v>
      </c>
      <c r="F133" s="58" t="s">
        <v>276</v>
      </c>
      <c r="G133" s="17">
        <v>0.31487004247596306</v>
      </c>
      <c r="H133" s="2">
        <v>1.8610864261515836</v>
      </c>
      <c r="I133" s="59" t="s">
        <v>276</v>
      </c>
      <c r="J133" s="20">
        <v>0.2555399865525968</v>
      </c>
      <c r="K133" s="2">
        <v>1.5432995975153008</v>
      </c>
      <c r="L133" s="58" t="s">
        <v>276</v>
      </c>
      <c r="M133" s="17">
        <v>0.54354038484352896</v>
      </c>
      <c r="N133" s="2">
        <v>4.2963378016096954</v>
      </c>
      <c r="O133" s="58" t="s">
        <v>276</v>
      </c>
    </row>
    <row r="134" spans="1:15" x14ac:dyDescent="0.25">
      <c r="A134" s="73" t="s">
        <v>267</v>
      </c>
      <c r="B134" s="56" t="s">
        <v>204</v>
      </c>
      <c r="C134" s="57" t="s">
        <v>205</v>
      </c>
      <c r="D134" s="20">
        <v>-0.22146758984408357</v>
      </c>
      <c r="E134" s="2">
        <v>0.45333276402928091</v>
      </c>
      <c r="F134" s="58" t="s">
        <v>276</v>
      </c>
      <c r="G134" s="17">
        <v>-0.50391275296172189</v>
      </c>
      <c r="H134" s="2">
        <v>1.2651005579884353</v>
      </c>
      <c r="I134" s="59" t="s">
        <v>276</v>
      </c>
      <c r="J134" s="20">
        <v>0.30529262022605802</v>
      </c>
      <c r="K134" s="2">
        <v>1.4664856281307181</v>
      </c>
      <c r="L134" s="58" t="s">
        <v>276</v>
      </c>
      <c r="M134" s="17">
        <v>2.2847457108420229E-2</v>
      </c>
      <c r="N134" s="2">
        <v>5.8873635616820574E-2</v>
      </c>
      <c r="O134" s="58" t="s">
        <v>276</v>
      </c>
    </row>
    <row r="135" spans="1:15" x14ac:dyDescent="0.25">
      <c r="A135" s="73" t="s">
        <v>267</v>
      </c>
      <c r="B135" s="56" t="s">
        <v>206</v>
      </c>
      <c r="C135" s="57" t="s">
        <v>207</v>
      </c>
      <c r="D135" s="20">
        <v>-0.12695985418305333</v>
      </c>
      <c r="E135" s="2">
        <v>0.26721948666984779</v>
      </c>
      <c r="F135" s="58" t="s">
        <v>276</v>
      </c>
      <c r="G135" s="17">
        <v>-0.8736867942674813</v>
      </c>
      <c r="H135" s="2">
        <v>2.7391308112471169</v>
      </c>
      <c r="I135" s="59" t="s">
        <v>277</v>
      </c>
      <c r="J135" s="20">
        <v>0.24918088051580195</v>
      </c>
      <c r="K135" s="2">
        <v>1.2819043244049406</v>
      </c>
      <c r="L135" s="58" t="s">
        <v>276</v>
      </c>
      <c r="M135" s="17">
        <v>-0.49754605956862158</v>
      </c>
      <c r="N135" s="2">
        <v>3.0553125749839602</v>
      </c>
      <c r="O135" s="58" t="s">
        <v>276</v>
      </c>
    </row>
    <row r="136" spans="1:15" x14ac:dyDescent="0.25">
      <c r="A136" s="73" t="s">
        <v>267</v>
      </c>
      <c r="B136" s="56" t="s">
        <v>208</v>
      </c>
      <c r="C136" s="57" t="s">
        <v>209</v>
      </c>
      <c r="D136" s="20">
        <v>-0.46101092371114472</v>
      </c>
      <c r="E136" s="2">
        <v>1.2666857081575216</v>
      </c>
      <c r="F136" s="58" t="s">
        <v>276</v>
      </c>
      <c r="G136" s="17">
        <v>-0.36640853781855348</v>
      </c>
      <c r="H136" s="2">
        <v>0.83554262702537363</v>
      </c>
      <c r="I136" s="59" t="s">
        <v>276</v>
      </c>
      <c r="J136" s="20">
        <v>0.1651692329322022</v>
      </c>
      <c r="K136" s="2">
        <v>0.30050659871569957</v>
      </c>
      <c r="L136" s="58" t="s">
        <v>276</v>
      </c>
      <c r="M136" s="17">
        <v>0.25977161882479782</v>
      </c>
      <c r="N136" s="2">
        <v>0.60540189785210496</v>
      </c>
      <c r="O136" s="58" t="s">
        <v>276</v>
      </c>
    </row>
    <row r="137" spans="1:15" x14ac:dyDescent="0.25">
      <c r="A137" s="73" t="s">
        <v>267</v>
      </c>
      <c r="B137" s="56" t="s">
        <v>210</v>
      </c>
      <c r="C137" s="57" t="s">
        <v>211</v>
      </c>
      <c r="D137" s="20">
        <v>-8.2077513312874134E-2</v>
      </c>
      <c r="E137" s="2">
        <v>0.1662390449659536</v>
      </c>
      <c r="F137" s="58" t="s">
        <v>276</v>
      </c>
      <c r="G137" s="17">
        <v>0.45311575862105424</v>
      </c>
      <c r="H137" s="2">
        <v>1.3004088845282447</v>
      </c>
      <c r="I137" s="59" t="s">
        <v>276</v>
      </c>
      <c r="J137" s="20">
        <v>0.35964776083652444</v>
      </c>
      <c r="K137" s="2">
        <v>0.75450425246879149</v>
      </c>
      <c r="L137" s="58" t="s">
        <v>276</v>
      </c>
      <c r="M137" s="17">
        <v>0.89484103277045324</v>
      </c>
      <c r="N137" s="2">
        <v>2.4029447121969678</v>
      </c>
      <c r="O137" s="58" t="s">
        <v>277</v>
      </c>
    </row>
    <row r="138" spans="1:15" x14ac:dyDescent="0.25">
      <c r="A138" s="73" t="s">
        <v>267</v>
      </c>
      <c r="B138" s="56" t="s">
        <v>212</v>
      </c>
      <c r="C138" s="57" t="s">
        <v>213</v>
      </c>
      <c r="D138" s="20">
        <v>-0.23158813905631934</v>
      </c>
      <c r="E138" s="2">
        <v>0.49539407360758025</v>
      </c>
      <c r="F138" s="58" t="s">
        <v>276</v>
      </c>
      <c r="G138" s="17">
        <v>-0.7026521513579278</v>
      </c>
      <c r="H138" s="2">
        <v>1.8938748440536737</v>
      </c>
      <c r="I138" s="59" t="s">
        <v>277</v>
      </c>
      <c r="J138" s="20">
        <v>0.3085272623940144</v>
      </c>
      <c r="K138" s="2">
        <v>1.7225580187104725</v>
      </c>
      <c r="L138" s="58" t="s">
        <v>276</v>
      </c>
      <c r="M138" s="17">
        <v>-0.16253674990759562</v>
      </c>
      <c r="N138" s="2">
        <v>0.67831804552804076</v>
      </c>
      <c r="O138" s="58" t="s">
        <v>276</v>
      </c>
    </row>
    <row r="139" spans="1:15" x14ac:dyDescent="0.25">
      <c r="A139" s="73" t="s">
        <v>267</v>
      </c>
      <c r="B139" s="56" t="s">
        <v>214</v>
      </c>
      <c r="C139" s="57" t="s">
        <v>215</v>
      </c>
      <c r="D139" s="20">
        <v>-0.22134280685516303</v>
      </c>
      <c r="E139" s="2">
        <v>0.58270498111374602</v>
      </c>
      <c r="F139" s="58" t="s">
        <v>276</v>
      </c>
      <c r="G139" s="17">
        <v>-0.71434395818616214</v>
      </c>
      <c r="H139" s="2">
        <v>2.2929414363903802</v>
      </c>
      <c r="I139" s="59" t="s">
        <v>277</v>
      </c>
      <c r="J139" s="20">
        <v>0.36584781575063169</v>
      </c>
      <c r="K139" s="2">
        <v>1.4403046162193567</v>
      </c>
      <c r="L139" s="58" t="s">
        <v>276</v>
      </c>
      <c r="M139" s="17">
        <v>-0.12715333558036718</v>
      </c>
      <c r="N139" s="2">
        <v>0.46582614062611832</v>
      </c>
      <c r="O139" s="58" t="s">
        <v>276</v>
      </c>
    </row>
    <row r="140" spans="1:15" x14ac:dyDescent="0.25">
      <c r="A140" s="73" t="s">
        <v>267</v>
      </c>
      <c r="B140" s="56" t="s">
        <v>216</v>
      </c>
      <c r="C140" s="57" t="s">
        <v>217</v>
      </c>
      <c r="D140" s="20">
        <v>1.0371684072442343E-2</v>
      </c>
      <c r="E140" s="2">
        <v>2.5109206696053214E-2</v>
      </c>
      <c r="F140" s="58" t="s">
        <v>276</v>
      </c>
      <c r="G140" s="17">
        <v>0.21587738418011815</v>
      </c>
      <c r="H140" s="2">
        <v>0.88559565206673163</v>
      </c>
      <c r="I140" s="59" t="s">
        <v>276</v>
      </c>
      <c r="J140" s="20">
        <v>0.28929709064739006</v>
      </c>
      <c r="K140" s="2">
        <v>1.9075065312043453</v>
      </c>
      <c r="L140" s="58" t="s">
        <v>276</v>
      </c>
      <c r="M140" s="17">
        <v>0.49480279075507511</v>
      </c>
      <c r="N140" s="2">
        <v>3.9119839264002865</v>
      </c>
      <c r="O140" s="58" t="s">
        <v>276</v>
      </c>
    </row>
    <row r="141" spans="1:15" x14ac:dyDescent="0.25">
      <c r="A141" s="73" t="s">
        <v>267</v>
      </c>
      <c r="B141" s="56" t="s">
        <v>218</v>
      </c>
      <c r="C141" s="57" t="s">
        <v>219</v>
      </c>
      <c r="D141" s="20">
        <v>-0.12237870177536363</v>
      </c>
      <c r="E141" s="2">
        <v>0.21319122955441105</v>
      </c>
      <c r="F141" s="58" t="s">
        <v>276</v>
      </c>
      <c r="G141" s="17">
        <v>0.12548306876949369</v>
      </c>
      <c r="H141" s="2">
        <v>0.25745486238198972</v>
      </c>
      <c r="I141" s="59" t="s">
        <v>276</v>
      </c>
      <c r="J141" s="20">
        <v>0.33272228966572409</v>
      </c>
      <c r="K141" s="2">
        <v>2.4232374372613608</v>
      </c>
      <c r="L141" s="58" t="s">
        <v>276</v>
      </c>
      <c r="M141" s="17">
        <v>0.58058406021058628</v>
      </c>
      <c r="N141" s="2">
        <v>4.0266222401875442</v>
      </c>
      <c r="O141" s="58" t="s">
        <v>276</v>
      </c>
    </row>
    <row r="142" spans="1:15" x14ac:dyDescent="0.25">
      <c r="A142" s="73" t="s">
        <v>267</v>
      </c>
      <c r="B142" s="56" t="s">
        <v>220</v>
      </c>
      <c r="C142" s="57" t="s">
        <v>221</v>
      </c>
      <c r="D142" s="20">
        <v>-0.19992580212458794</v>
      </c>
      <c r="E142" s="2">
        <v>0.43456491401893854</v>
      </c>
      <c r="F142" s="58" t="s">
        <v>276</v>
      </c>
      <c r="G142" s="17">
        <v>-0.38072313475350822</v>
      </c>
      <c r="H142" s="2">
        <v>0.96068851123380539</v>
      </c>
      <c r="I142" s="59" t="s">
        <v>276</v>
      </c>
      <c r="J142" s="20">
        <v>0.54903855935199186</v>
      </c>
      <c r="K142" s="2">
        <v>3.4249147795629593</v>
      </c>
      <c r="L142" s="58" t="s">
        <v>276</v>
      </c>
      <c r="M142" s="17">
        <v>0.36824122672307341</v>
      </c>
      <c r="N142" s="2">
        <v>2.0284243964031061</v>
      </c>
      <c r="O142" s="58" t="s">
        <v>276</v>
      </c>
    </row>
    <row r="143" spans="1:15" x14ac:dyDescent="0.25">
      <c r="A143" s="73" t="s">
        <v>267</v>
      </c>
      <c r="B143" s="56" t="s">
        <v>208</v>
      </c>
      <c r="C143" s="57" t="s">
        <v>222</v>
      </c>
      <c r="D143" s="20">
        <v>-8.6319922386055251E-2</v>
      </c>
      <c r="E143" s="2">
        <v>0.17549618182084473</v>
      </c>
      <c r="F143" s="58" t="s">
        <v>276</v>
      </c>
      <c r="G143" s="17">
        <v>-0.28947292707785099</v>
      </c>
      <c r="H143" s="2">
        <v>0.74316618486990471</v>
      </c>
      <c r="I143" s="59" t="s">
        <v>276</v>
      </c>
      <c r="J143" s="20">
        <v>0.55100732566620869</v>
      </c>
      <c r="K143" s="2">
        <v>3.2647332075493929</v>
      </c>
      <c r="L143" s="58" t="s">
        <v>276</v>
      </c>
      <c r="M143" s="17">
        <v>0.34785432097441171</v>
      </c>
      <c r="N143" s="2">
        <v>1.8043037767226895</v>
      </c>
      <c r="O143" s="58" t="s">
        <v>276</v>
      </c>
    </row>
    <row r="144" spans="1:15" x14ac:dyDescent="0.25">
      <c r="A144" s="73" t="s">
        <v>267</v>
      </c>
      <c r="B144" s="56" t="s">
        <v>208</v>
      </c>
      <c r="C144" s="57" t="s">
        <v>223</v>
      </c>
      <c r="D144" s="20">
        <v>1.5678646585124148E-2</v>
      </c>
      <c r="E144" s="2">
        <v>4.6554705375931191E-2</v>
      </c>
      <c r="F144" s="58" t="s">
        <v>276</v>
      </c>
      <c r="G144" s="17">
        <v>0.2231786272924568</v>
      </c>
      <c r="H144" s="2">
        <v>1.1645364515911503</v>
      </c>
      <c r="I144" s="59" t="s">
        <v>276</v>
      </c>
      <c r="J144" s="20">
        <v>0.26689844970458032</v>
      </c>
      <c r="K144" s="2">
        <v>1.802709905724724</v>
      </c>
      <c r="L144" s="58" t="s">
        <v>276</v>
      </c>
      <c r="M144" s="17">
        <v>0.47439843041189739</v>
      </c>
      <c r="N144" s="2">
        <v>3.9848633760173766</v>
      </c>
      <c r="O144" s="58" t="s">
        <v>276</v>
      </c>
    </row>
    <row r="145" spans="1:15" x14ac:dyDescent="0.25">
      <c r="A145" s="73" t="s">
        <v>267</v>
      </c>
      <c r="B145" s="56" t="s">
        <v>208</v>
      </c>
      <c r="C145" s="57" t="s">
        <v>224</v>
      </c>
      <c r="D145" s="20">
        <v>-0.11565217967839184</v>
      </c>
      <c r="E145" s="2">
        <v>0.2768770201896219</v>
      </c>
      <c r="F145" s="58" t="s">
        <v>276</v>
      </c>
      <c r="G145" s="17">
        <v>-0.10333650183155813</v>
      </c>
      <c r="H145" s="2">
        <v>0.24338134316033183</v>
      </c>
      <c r="I145" s="59" t="s">
        <v>276</v>
      </c>
      <c r="J145" s="20">
        <v>0.46729095069583015</v>
      </c>
      <c r="K145" s="2">
        <v>3.3179939560637268</v>
      </c>
      <c r="L145" s="58" t="s">
        <v>276</v>
      </c>
      <c r="M145" s="17">
        <v>0.47960662854267255</v>
      </c>
      <c r="N145" s="2">
        <v>3.4125366015911558</v>
      </c>
      <c r="O145" s="58" t="s">
        <v>276</v>
      </c>
    </row>
    <row r="146" spans="1:15" x14ac:dyDescent="0.25">
      <c r="A146" s="73" t="s">
        <v>267</v>
      </c>
      <c r="B146" s="56" t="s">
        <v>208</v>
      </c>
      <c r="C146" s="57" t="s">
        <v>225</v>
      </c>
      <c r="D146" s="20">
        <v>-0.10128565448298804</v>
      </c>
      <c r="E146" s="2">
        <v>0.21553501828173574</v>
      </c>
      <c r="F146" s="58" t="s">
        <v>276</v>
      </c>
      <c r="G146" s="17">
        <v>-0.33834439480370215</v>
      </c>
      <c r="H146" s="2">
        <v>0.95033610369980137</v>
      </c>
      <c r="I146" s="59" t="s">
        <v>276</v>
      </c>
      <c r="J146" s="20">
        <v>0.54419152565276241</v>
      </c>
      <c r="K146" s="2">
        <v>3.6624892773646822</v>
      </c>
      <c r="L146" s="58" t="s">
        <v>276</v>
      </c>
      <c r="M146" s="17">
        <v>0.30713278533205318</v>
      </c>
      <c r="N146" s="2">
        <v>1.6574965303044651</v>
      </c>
      <c r="O146" s="58" t="s">
        <v>276</v>
      </c>
    </row>
    <row r="147" spans="1:15" x14ac:dyDescent="0.25">
      <c r="A147" s="73" t="s">
        <v>267</v>
      </c>
      <c r="B147" s="56"/>
      <c r="C147" s="57" t="s">
        <v>226</v>
      </c>
      <c r="D147" s="20">
        <v>-0.30311184520912865</v>
      </c>
      <c r="E147" s="2">
        <v>0.75284679367657692</v>
      </c>
      <c r="F147" s="58" t="s">
        <v>276</v>
      </c>
      <c r="G147" s="17">
        <v>0.10785598976067372</v>
      </c>
      <c r="H147" s="2">
        <v>0.19818188948999457</v>
      </c>
      <c r="I147" s="59" t="s">
        <v>276</v>
      </c>
      <c r="J147" s="20">
        <v>6.1001995364133648E-3</v>
      </c>
      <c r="K147" s="2">
        <v>1.0045903218668368E-2</v>
      </c>
      <c r="L147" s="58" t="s">
        <v>276</v>
      </c>
      <c r="M147" s="17">
        <v>0.41706803450621066</v>
      </c>
      <c r="N147" s="2">
        <v>1.3016201322624172</v>
      </c>
      <c r="O147" s="58" t="s">
        <v>276</v>
      </c>
    </row>
    <row r="148" spans="1:15" x14ac:dyDescent="0.25">
      <c r="A148" s="73" t="s">
        <v>267</v>
      </c>
      <c r="B148" s="56"/>
      <c r="C148" s="57" t="s">
        <v>227</v>
      </c>
      <c r="D148" s="20">
        <v>-0.19065128819682187</v>
      </c>
      <c r="E148" s="2">
        <v>0.38885287295025495</v>
      </c>
      <c r="F148" s="58" t="s">
        <v>276</v>
      </c>
      <c r="G148" s="17">
        <v>-0.93348576466032362</v>
      </c>
      <c r="H148" s="2">
        <v>2.6054078244841339</v>
      </c>
      <c r="I148" s="59" t="s">
        <v>277</v>
      </c>
      <c r="J148" s="20">
        <v>0.2541156308579563</v>
      </c>
      <c r="K148" s="2">
        <v>1.4277680785535096</v>
      </c>
      <c r="L148" s="58" t="s">
        <v>276</v>
      </c>
      <c r="M148" s="17">
        <v>-0.48871884560554185</v>
      </c>
      <c r="N148" s="2">
        <v>2.7513796333928688</v>
      </c>
      <c r="O148" s="58" t="s">
        <v>276</v>
      </c>
    </row>
    <row r="149" spans="1:15" x14ac:dyDescent="0.25">
      <c r="A149" s="73" t="s">
        <v>267</v>
      </c>
      <c r="B149" s="56" t="s">
        <v>228</v>
      </c>
      <c r="C149" s="57" t="s">
        <v>229</v>
      </c>
      <c r="D149" s="20">
        <v>-0.14656941947591048</v>
      </c>
      <c r="E149" s="2">
        <v>0.32874694625301398</v>
      </c>
      <c r="F149" s="58" t="s">
        <v>276</v>
      </c>
      <c r="G149" s="17">
        <v>-0.66911308100983902</v>
      </c>
      <c r="H149" s="2">
        <v>2.2711013171637973</v>
      </c>
      <c r="I149" s="59" t="s">
        <v>277</v>
      </c>
      <c r="J149" s="20">
        <v>0.36064017237078283</v>
      </c>
      <c r="K149" s="2">
        <v>2.4484579157759319</v>
      </c>
      <c r="L149" s="58" t="s">
        <v>276</v>
      </c>
      <c r="M149" s="17">
        <v>-0.16190348916314631</v>
      </c>
      <c r="N149" s="2">
        <v>0.62285395519376241</v>
      </c>
      <c r="O149" s="58" t="s">
        <v>276</v>
      </c>
    </row>
    <row r="150" spans="1:15" x14ac:dyDescent="0.25">
      <c r="A150" s="73" t="s">
        <v>267</v>
      </c>
      <c r="B150" s="56" t="s">
        <v>228</v>
      </c>
      <c r="C150" s="57" t="s">
        <v>230</v>
      </c>
      <c r="D150" s="20">
        <v>-0.13352915473263682</v>
      </c>
      <c r="E150" s="2">
        <v>0.26239212622544583</v>
      </c>
      <c r="F150" s="58" t="s">
        <v>276</v>
      </c>
      <c r="G150" s="17">
        <v>-1.3378445136696817</v>
      </c>
      <c r="H150" s="2">
        <v>4.0740153058232771</v>
      </c>
      <c r="I150" s="59" t="s">
        <v>277</v>
      </c>
      <c r="J150" s="20">
        <v>0.4264242595806485</v>
      </c>
      <c r="K150" s="2">
        <v>1.6312927615640174</v>
      </c>
      <c r="L150" s="58" t="s">
        <v>276</v>
      </c>
      <c r="M150" s="17">
        <v>-0.77789109935639444</v>
      </c>
      <c r="N150" s="2">
        <v>3.2444075278653086</v>
      </c>
      <c r="O150" s="58" t="s">
        <v>277</v>
      </c>
    </row>
    <row r="151" spans="1:15" x14ac:dyDescent="0.25">
      <c r="A151" s="73" t="s">
        <v>267</v>
      </c>
      <c r="B151" s="56" t="s">
        <v>228</v>
      </c>
      <c r="C151" s="57" t="s">
        <v>231</v>
      </c>
      <c r="D151" s="20">
        <v>-0.3561438102252753</v>
      </c>
      <c r="E151" s="2">
        <v>0.99463775698208234</v>
      </c>
      <c r="F151" s="58" t="s">
        <v>276</v>
      </c>
      <c r="G151" s="17">
        <v>-1.1290482224060985</v>
      </c>
      <c r="H151" s="2">
        <v>4.3777618104947766</v>
      </c>
      <c r="I151" s="59" t="s">
        <v>277</v>
      </c>
      <c r="J151" s="20">
        <v>8.1938275317067193E-3</v>
      </c>
      <c r="K151" s="2">
        <v>1.4374076060493433E-2</v>
      </c>
      <c r="L151" s="58" t="s">
        <v>276</v>
      </c>
      <c r="M151" s="17">
        <v>-0.76471058464910946</v>
      </c>
      <c r="N151" s="2">
        <v>2.6549317437637758</v>
      </c>
      <c r="O151" s="58" t="s">
        <v>277</v>
      </c>
    </row>
    <row r="152" spans="1:15" x14ac:dyDescent="0.25">
      <c r="A152" s="73" t="s">
        <v>267</v>
      </c>
      <c r="B152" s="56" t="s">
        <v>228</v>
      </c>
      <c r="C152" s="57" t="s">
        <v>232</v>
      </c>
      <c r="D152" s="20">
        <v>-0.21665605178730304</v>
      </c>
      <c r="E152" s="2">
        <v>0.32183708284687756</v>
      </c>
      <c r="F152" s="58" t="s">
        <v>276</v>
      </c>
      <c r="G152" s="17">
        <v>-0.96591900475689341</v>
      </c>
      <c r="H152" s="2">
        <v>1.6600426729430473</v>
      </c>
      <c r="I152" s="59" t="s">
        <v>277</v>
      </c>
      <c r="J152" s="20">
        <v>0.23278019013119894</v>
      </c>
      <c r="K152" s="2">
        <v>0.19667325524513879</v>
      </c>
      <c r="L152" s="58" t="s">
        <v>276</v>
      </c>
      <c r="M152" s="17">
        <v>-0.5164827628383899</v>
      </c>
      <c r="N152" s="2">
        <v>0.81382927896365631</v>
      </c>
      <c r="O152" s="58" t="s">
        <v>276</v>
      </c>
    </row>
    <row r="153" spans="1:15" x14ac:dyDescent="0.25">
      <c r="A153" s="73" t="s">
        <v>267</v>
      </c>
      <c r="B153" s="56" t="s">
        <v>228</v>
      </c>
      <c r="C153" s="57" t="s">
        <v>233</v>
      </c>
      <c r="D153" s="20">
        <v>-0.16732805033814088</v>
      </c>
      <c r="E153" s="2">
        <v>0.32156604286917795</v>
      </c>
      <c r="F153" s="58" t="s">
        <v>276</v>
      </c>
      <c r="G153" s="17">
        <v>-0.87087789781075808</v>
      </c>
      <c r="H153" s="2">
        <v>2.4611940672330674</v>
      </c>
      <c r="I153" s="59" t="s">
        <v>277</v>
      </c>
      <c r="J153" s="20">
        <v>0.29783834565442208</v>
      </c>
      <c r="K153" s="2">
        <v>2.1377005672320695</v>
      </c>
      <c r="L153" s="58" t="s">
        <v>276</v>
      </c>
      <c r="M153" s="17">
        <v>-0.40571150181819526</v>
      </c>
      <c r="N153" s="2">
        <v>1.8653701381801415</v>
      </c>
      <c r="O153" s="58" t="s">
        <v>276</v>
      </c>
    </row>
    <row r="154" spans="1:15" x14ac:dyDescent="0.25">
      <c r="A154" s="73" t="s">
        <v>267</v>
      </c>
      <c r="B154" s="56"/>
      <c r="C154" s="57" t="s">
        <v>234</v>
      </c>
      <c r="D154" s="20">
        <v>-0.26554140196719039</v>
      </c>
      <c r="E154" s="2">
        <v>0.48451266568106877</v>
      </c>
      <c r="F154" s="58" t="s">
        <v>276</v>
      </c>
      <c r="G154" s="17">
        <v>-1.0197966899474973</v>
      </c>
      <c r="H154" s="2">
        <v>2.3525757542984742</v>
      </c>
      <c r="I154" s="59" t="s">
        <v>277</v>
      </c>
      <c r="J154" s="20">
        <v>0.22669638991757002</v>
      </c>
      <c r="K154" s="2">
        <v>1.474760599416914</v>
      </c>
      <c r="L154" s="58" t="s">
        <v>276</v>
      </c>
      <c r="M154" s="17">
        <v>-0.52755889806273237</v>
      </c>
      <c r="N154" s="2">
        <v>2.6552105024422534</v>
      </c>
      <c r="O154" s="58" t="s">
        <v>276</v>
      </c>
    </row>
    <row r="155" spans="1:15" x14ac:dyDescent="0.25">
      <c r="A155" s="73" t="s">
        <v>267</v>
      </c>
      <c r="B155" s="56" t="s">
        <v>228</v>
      </c>
      <c r="C155" s="57" t="s">
        <v>235</v>
      </c>
      <c r="D155" s="20">
        <v>-7.3419753411685575E-3</v>
      </c>
      <c r="E155" s="2">
        <v>1.1513642843500859E-2</v>
      </c>
      <c r="F155" s="58" t="s">
        <v>276</v>
      </c>
      <c r="G155" s="17">
        <v>-0.26856565606636296</v>
      </c>
      <c r="H155" s="2">
        <v>0.75190913079450272</v>
      </c>
      <c r="I155" s="59" t="s">
        <v>276</v>
      </c>
      <c r="J155" s="20">
        <v>0.53244481358285822</v>
      </c>
      <c r="K155" s="2">
        <v>2.3029833938234563</v>
      </c>
      <c r="L155" s="58" t="s">
        <v>276</v>
      </c>
      <c r="M155" s="17">
        <v>0.27122113285765942</v>
      </c>
      <c r="N155" s="2">
        <v>0.73065968847023488</v>
      </c>
      <c r="O155" s="58" t="s">
        <v>276</v>
      </c>
    </row>
    <row r="156" spans="1:15" x14ac:dyDescent="0.25">
      <c r="A156" s="73" t="s">
        <v>267</v>
      </c>
      <c r="B156" s="56" t="s">
        <v>228</v>
      </c>
      <c r="C156" s="57" t="s">
        <v>236</v>
      </c>
      <c r="D156" s="20">
        <v>-0.14631350300800336</v>
      </c>
      <c r="E156" s="2">
        <v>0.43000231451637672</v>
      </c>
      <c r="F156" s="58" t="s">
        <v>276</v>
      </c>
      <c r="G156" s="17">
        <v>-0.82111682330208891</v>
      </c>
      <c r="H156" s="2">
        <v>3.8357999723307712</v>
      </c>
      <c r="I156" s="59" t="s">
        <v>277</v>
      </c>
      <c r="J156" s="20">
        <v>0.30617090921179585</v>
      </c>
      <c r="K156" s="2">
        <v>1.1898938403287767</v>
      </c>
      <c r="L156" s="58" t="s">
        <v>276</v>
      </c>
      <c r="M156" s="17">
        <v>-0.36863241108229372</v>
      </c>
      <c r="N156" s="2">
        <v>1.6731832608199939</v>
      </c>
      <c r="O156" s="58" t="s">
        <v>276</v>
      </c>
    </row>
    <row r="157" spans="1:15" x14ac:dyDescent="0.25">
      <c r="A157" s="73" t="s">
        <v>267</v>
      </c>
      <c r="B157" s="56"/>
      <c r="C157" s="57" t="s">
        <v>237</v>
      </c>
      <c r="D157" s="20" t="s">
        <v>279</v>
      </c>
      <c r="E157" s="2" t="s">
        <v>279</v>
      </c>
      <c r="F157" s="58" t="s">
        <v>276</v>
      </c>
      <c r="G157" s="17" t="s">
        <v>279</v>
      </c>
      <c r="H157" s="2" t="s">
        <v>279</v>
      </c>
      <c r="I157" s="59" t="s">
        <v>276</v>
      </c>
      <c r="J157" s="20">
        <v>9.621531525930388E-2</v>
      </c>
      <c r="K157" s="2">
        <v>1.650947010884422E-2</v>
      </c>
      <c r="L157" s="58" t="s">
        <v>276</v>
      </c>
      <c r="M157" s="17">
        <v>-1.2937312030567114</v>
      </c>
      <c r="N157" s="2">
        <v>0.45093452557907937</v>
      </c>
      <c r="O157" s="58" t="s">
        <v>276</v>
      </c>
    </row>
    <row r="158" spans="1:15" x14ac:dyDescent="0.25">
      <c r="A158" s="73" t="s">
        <v>267</v>
      </c>
      <c r="B158" s="56"/>
      <c r="C158" s="57" t="s">
        <v>238</v>
      </c>
      <c r="D158" s="20">
        <v>-1.3734583955274435</v>
      </c>
      <c r="E158" s="2">
        <v>0.64014981596236287</v>
      </c>
      <c r="F158" s="58" t="s">
        <v>276</v>
      </c>
      <c r="G158" s="17">
        <v>-0.41785251488589686</v>
      </c>
      <c r="H158" s="2">
        <v>0.20179023952847938</v>
      </c>
      <c r="I158" s="59" t="s">
        <v>276</v>
      </c>
      <c r="J158" s="20">
        <v>-2.1420190048724281</v>
      </c>
      <c r="K158" s="2">
        <v>1.0810789639930531</v>
      </c>
      <c r="L158" s="58" t="s">
        <v>276</v>
      </c>
      <c r="M158" s="17">
        <v>-1.1864131242308826</v>
      </c>
      <c r="N158" s="2">
        <v>0.32564926966036584</v>
      </c>
      <c r="O158" s="58" t="s">
        <v>276</v>
      </c>
    </row>
    <row r="159" spans="1:15" x14ac:dyDescent="0.25">
      <c r="A159" s="73" t="s">
        <v>267</v>
      </c>
      <c r="B159" s="56" t="s">
        <v>228</v>
      </c>
      <c r="C159" s="57" t="s">
        <v>239</v>
      </c>
      <c r="D159" s="20">
        <v>-0.22512663663596494</v>
      </c>
      <c r="E159" s="2">
        <v>0.36220655385633571</v>
      </c>
      <c r="F159" s="58" t="s">
        <v>276</v>
      </c>
      <c r="G159" s="17">
        <v>-0.92983098134639464</v>
      </c>
      <c r="H159" s="2">
        <v>1.9561930484170844</v>
      </c>
      <c r="I159" s="59" t="s">
        <v>277</v>
      </c>
      <c r="J159" s="20">
        <v>0.18502373358499566</v>
      </c>
      <c r="K159" s="2">
        <v>1.0928784627515309</v>
      </c>
      <c r="L159" s="58" t="s">
        <v>276</v>
      </c>
      <c r="M159" s="17">
        <v>-0.51968061112543396</v>
      </c>
      <c r="N159" s="2">
        <v>2.4026016043678311</v>
      </c>
      <c r="O159" s="58" t="s">
        <v>276</v>
      </c>
    </row>
    <row r="160" spans="1:15" x14ac:dyDescent="0.25">
      <c r="A160" s="73" t="s">
        <v>267</v>
      </c>
      <c r="B160" s="56" t="s">
        <v>228</v>
      </c>
      <c r="C160" s="57" t="s">
        <v>240</v>
      </c>
      <c r="D160" s="20">
        <v>-8.0228992972526711E-2</v>
      </c>
      <c r="E160" s="2">
        <v>0.12868263851434927</v>
      </c>
      <c r="F160" s="58" t="s">
        <v>276</v>
      </c>
      <c r="G160" s="17">
        <v>-0.92569812432104903</v>
      </c>
      <c r="H160" s="2">
        <v>2.6608887515594204</v>
      </c>
      <c r="I160" s="59" t="s">
        <v>277</v>
      </c>
      <c r="J160" s="20">
        <v>0.20662784030246117</v>
      </c>
      <c r="K160" s="2">
        <v>1.0465395603536138</v>
      </c>
      <c r="L160" s="58" t="s">
        <v>276</v>
      </c>
      <c r="M160" s="17">
        <v>-0.63884129104606246</v>
      </c>
      <c r="N160" s="2">
        <v>2.3664767106664377</v>
      </c>
      <c r="O160" s="58" t="s">
        <v>277</v>
      </c>
    </row>
    <row r="161" spans="1:15" x14ac:dyDescent="0.25">
      <c r="A161" s="73" t="s">
        <v>267</v>
      </c>
      <c r="B161" s="56" t="s">
        <v>228</v>
      </c>
      <c r="C161" s="57" t="s">
        <v>241</v>
      </c>
      <c r="D161" s="20">
        <v>-0.12553088208385849</v>
      </c>
      <c r="E161" s="2">
        <v>5.8019210732943312E-2</v>
      </c>
      <c r="F161" s="58" t="s">
        <v>276</v>
      </c>
      <c r="G161" s="17">
        <v>-1.1789701410453184</v>
      </c>
      <c r="H161" s="2">
        <v>0.60627816902295095</v>
      </c>
      <c r="I161" s="59" t="s">
        <v>276</v>
      </c>
      <c r="J161" s="20">
        <v>1.0794344674944041</v>
      </c>
      <c r="K161" s="2">
        <v>0.44630782105283084</v>
      </c>
      <c r="L161" s="58" t="s">
        <v>276</v>
      </c>
      <c r="M161" s="17">
        <v>2.5995208532947189E-2</v>
      </c>
      <c r="N161" s="2">
        <v>1.0115817556721711E-2</v>
      </c>
      <c r="O161" s="58" t="s">
        <v>276</v>
      </c>
    </row>
    <row r="162" spans="1:15" x14ac:dyDescent="0.25">
      <c r="A162" s="73" t="s">
        <v>267</v>
      </c>
      <c r="B162" s="56" t="s">
        <v>228</v>
      </c>
      <c r="C162" s="57" t="s">
        <v>242</v>
      </c>
      <c r="D162" s="20">
        <v>-0.16425625135562111</v>
      </c>
      <c r="E162" s="2">
        <v>0.1874658557480593</v>
      </c>
      <c r="F162" s="58" t="s">
        <v>276</v>
      </c>
      <c r="G162" s="17">
        <v>-0.37889033307107439</v>
      </c>
      <c r="H162" s="2">
        <v>0.34285494439999586</v>
      </c>
      <c r="I162" s="59" t="s">
        <v>276</v>
      </c>
      <c r="J162" s="20">
        <v>-0.1126078130683765</v>
      </c>
      <c r="K162" s="2">
        <v>6.8200834972326638E-2</v>
      </c>
      <c r="L162" s="58" t="s">
        <v>276</v>
      </c>
      <c r="M162" s="17">
        <v>-0.3272418947838297</v>
      </c>
      <c r="N162" s="2">
        <v>0.33245665432498089</v>
      </c>
      <c r="O162" s="58" t="s">
        <v>276</v>
      </c>
    </row>
    <row r="163" spans="1:15" x14ac:dyDescent="0.25">
      <c r="A163" s="73" t="s">
        <v>267</v>
      </c>
      <c r="B163" s="56" t="s">
        <v>243</v>
      </c>
      <c r="C163" s="57" t="s">
        <v>302</v>
      </c>
      <c r="D163" s="20">
        <v>8.7651444106121773E-2</v>
      </c>
      <c r="E163" s="2">
        <v>0.22609080378114277</v>
      </c>
      <c r="F163" s="58" t="s">
        <v>276</v>
      </c>
      <c r="G163" s="17">
        <v>1.4128765169954809</v>
      </c>
      <c r="H163" s="2">
        <v>3.7629018360991564</v>
      </c>
      <c r="I163" s="59" t="s">
        <v>277</v>
      </c>
      <c r="J163" s="20">
        <v>0.2440064889710809</v>
      </c>
      <c r="K163" s="2">
        <v>0.63603430390433247</v>
      </c>
      <c r="L163" s="58" t="s">
        <v>276</v>
      </c>
      <c r="M163" s="17">
        <v>1.5692315618604482</v>
      </c>
      <c r="N163" s="2">
        <v>8.7379691519143883</v>
      </c>
      <c r="O163" s="58" t="s">
        <v>277</v>
      </c>
    </row>
    <row r="164" spans="1:15" x14ac:dyDescent="0.25">
      <c r="A164" s="73" t="s">
        <v>268</v>
      </c>
      <c r="B164" s="56" t="s">
        <v>244</v>
      </c>
      <c r="C164" s="57" t="s">
        <v>280</v>
      </c>
      <c r="D164" s="20">
        <v>-0.15353946704105276</v>
      </c>
      <c r="E164" s="2">
        <v>0.10825709767009145</v>
      </c>
      <c r="F164" s="58" t="s">
        <v>276</v>
      </c>
      <c r="G164" s="17">
        <v>0.32750773298529534</v>
      </c>
      <c r="H164" s="2">
        <v>0.21284288810866042</v>
      </c>
      <c r="I164" s="59" t="s">
        <v>276</v>
      </c>
      <c r="J164" s="20">
        <v>0.16695544091034192</v>
      </c>
      <c r="K164" s="2">
        <v>0.1138921203902811</v>
      </c>
      <c r="L164" s="58" t="s">
        <v>276</v>
      </c>
      <c r="M164" s="17">
        <v>0.64800264093669002</v>
      </c>
      <c r="N164" s="2">
        <v>0.66191442552154256</v>
      </c>
      <c r="O164" s="58" t="s">
        <v>276</v>
      </c>
    </row>
    <row r="165" spans="1:15" x14ac:dyDescent="0.25">
      <c r="A165" s="73" t="s">
        <v>268</v>
      </c>
      <c r="B165" s="56" t="s">
        <v>245</v>
      </c>
      <c r="C165" s="57" t="s">
        <v>281</v>
      </c>
      <c r="D165" s="20">
        <v>-4.6375595002598254E-2</v>
      </c>
      <c r="E165" s="2">
        <v>7.1662839733779751E-2</v>
      </c>
      <c r="F165" s="58" t="s">
        <v>276</v>
      </c>
      <c r="G165" s="17">
        <v>-0.76672075623391678</v>
      </c>
      <c r="H165" s="2">
        <v>1.6689776176749349</v>
      </c>
      <c r="I165" s="59" t="s">
        <v>277</v>
      </c>
      <c r="J165" s="20">
        <v>0.48710299101948351</v>
      </c>
      <c r="K165" s="2">
        <v>0.80352853095199051</v>
      </c>
      <c r="L165" s="58" t="s">
        <v>276</v>
      </c>
      <c r="M165" s="17">
        <v>-0.23324217021183521</v>
      </c>
      <c r="N165" s="2">
        <v>0.392240965046183</v>
      </c>
      <c r="O165" s="58" t="s">
        <v>276</v>
      </c>
    </row>
    <row r="166" spans="1:15" x14ac:dyDescent="0.25">
      <c r="A166" s="73" t="s">
        <v>268</v>
      </c>
      <c r="B166" s="56" t="s">
        <v>246</v>
      </c>
      <c r="C166" s="57" t="s">
        <v>282</v>
      </c>
      <c r="D166" s="20">
        <v>-0.31430022297151028</v>
      </c>
      <c r="E166" s="2">
        <v>0.31514055774697408</v>
      </c>
      <c r="F166" s="58" t="s">
        <v>276</v>
      </c>
      <c r="G166" s="17">
        <v>-0.94792477675787801</v>
      </c>
      <c r="H166" s="2">
        <v>1.3075299057490113</v>
      </c>
      <c r="I166" s="59" t="s">
        <v>277</v>
      </c>
      <c r="J166" s="20">
        <v>0.3563099830889514</v>
      </c>
      <c r="K166" s="2">
        <v>0.46786449923701612</v>
      </c>
      <c r="L166" s="58" t="s">
        <v>276</v>
      </c>
      <c r="M166" s="17">
        <v>-0.27731457069741661</v>
      </c>
      <c r="N166" s="2">
        <v>0.25687326581130099</v>
      </c>
      <c r="O166" s="58" t="s">
        <v>276</v>
      </c>
    </row>
    <row r="167" spans="1:15" x14ac:dyDescent="0.25">
      <c r="A167" s="73" t="s">
        <v>268</v>
      </c>
      <c r="B167" s="56" t="s">
        <v>247</v>
      </c>
      <c r="C167" s="57" t="s">
        <v>283</v>
      </c>
      <c r="D167" s="20">
        <v>-0.61766523811362706</v>
      </c>
      <c r="E167" s="2">
        <v>0.73527205308571919</v>
      </c>
      <c r="F167" s="58" t="s">
        <v>276</v>
      </c>
      <c r="G167" s="17">
        <v>-1.7637824158608606</v>
      </c>
      <c r="H167" s="2">
        <v>1.645820000925982</v>
      </c>
      <c r="I167" s="59" t="s">
        <v>277</v>
      </c>
      <c r="J167" s="20">
        <v>0.25318145479094012</v>
      </c>
      <c r="K167" s="2">
        <v>0.1564919629071734</v>
      </c>
      <c r="L167" s="58" t="s">
        <v>276</v>
      </c>
      <c r="M167" s="17">
        <v>-0.89293572295629342</v>
      </c>
      <c r="N167" s="2">
        <v>1.507929253614773</v>
      </c>
      <c r="O167" s="58" t="s">
        <v>277</v>
      </c>
    </row>
    <row r="168" spans="1:15" x14ac:dyDescent="0.25">
      <c r="A168" s="73" t="s">
        <v>268</v>
      </c>
      <c r="B168" s="56" t="s">
        <v>248</v>
      </c>
      <c r="C168" s="57" t="s">
        <v>284</v>
      </c>
      <c r="D168" s="20">
        <v>0.2901098877820561</v>
      </c>
      <c r="E168" s="2">
        <v>0.28194782195617368</v>
      </c>
      <c r="F168" s="58" t="s">
        <v>276</v>
      </c>
      <c r="G168" s="17">
        <v>-0.5825823449087203</v>
      </c>
      <c r="H168" s="2">
        <v>0.95258925815620898</v>
      </c>
      <c r="I168" s="59" t="s">
        <v>276</v>
      </c>
      <c r="J168" s="20">
        <v>0.38562854894064624</v>
      </c>
      <c r="K168" s="2">
        <v>0.65178704595570547</v>
      </c>
      <c r="L168" s="58" t="s">
        <v>276</v>
      </c>
      <c r="M168" s="17">
        <v>-0.48706368375012993</v>
      </c>
      <c r="N168" s="2">
        <v>0.51217818315794239</v>
      </c>
      <c r="O168" s="58" t="s">
        <v>276</v>
      </c>
    </row>
    <row r="169" spans="1:15" x14ac:dyDescent="0.25">
      <c r="A169" s="73" t="s">
        <v>268</v>
      </c>
      <c r="B169" s="56" t="s">
        <v>249</v>
      </c>
      <c r="C169" s="57" t="s">
        <v>285</v>
      </c>
      <c r="D169" s="20">
        <v>-1.8483387837239487</v>
      </c>
      <c r="E169" s="2">
        <v>1.1217851463566755</v>
      </c>
      <c r="F169" s="58" t="s">
        <v>276</v>
      </c>
      <c r="G169" s="17">
        <v>-0.99870520824633247</v>
      </c>
      <c r="H169" s="2">
        <v>0.66629135491749092</v>
      </c>
      <c r="I169" s="59" t="s">
        <v>276</v>
      </c>
      <c r="J169" s="20">
        <v>0.39498513730108803</v>
      </c>
      <c r="K169" s="2">
        <v>0.18378100952462087</v>
      </c>
      <c r="L169" s="58" t="s">
        <v>276</v>
      </c>
      <c r="M169" s="17">
        <v>1.2446187127787043</v>
      </c>
      <c r="N169" s="2">
        <v>0.5981280038864657</v>
      </c>
      <c r="O169" s="58" t="s">
        <v>276</v>
      </c>
    </row>
    <row r="170" spans="1:15" x14ac:dyDescent="0.25">
      <c r="A170" s="73" t="s">
        <v>268</v>
      </c>
      <c r="B170" s="56" t="s">
        <v>250</v>
      </c>
      <c r="C170" s="57" t="s">
        <v>286</v>
      </c>
      <c r="D170" s="20">
        <v>-0.16909117835066187</v>
      </c>
      <c r="E170" s="2">
        <v>0.23480624593938396</v>
      </c>
      <c r="F170" s="58" t="s">
        <v>276</v>
      </c>
      <c r="G170" s="17">
        <v>-0.613021523306718</v>
      </c>
      <c r="H170" s="2">
        <v>2.4124901378081285</v>
      </c>
      <c r="I170" s="59" t="s">
        <v>277</v>
      </c>
      <c r="J170" s="20">
        <v>0.2455807843234413</v>
      </c>
      <c r="K170" s="2">
        <v>0.47367945982793053</v>
      </c>
      <c r="L170" s="58" t="s">
        <v>276</v>
      </c>
      <c r="M170" s="17">
        <v>-0.19834956063261491</v>
      </c>
      <c r="N170" s="2">
        <v>0.22565853452637386</v>
      </c>
      <c r="O170" s="58" t="s">
        <v>276</v>
      </c>
    </row>
    <row r="171" spans="1:15" x14ac:dyDescent="0.25">
      <c r="A171" s="73" t="s">
        <v>268</v>
      </c>
      <c r="B171" s="56" t="s">
        <v>251</v>
      </c>
      <c r="C171" s="57" t="s">
        <v>290</v>
      </c>
      <c r="D171" s="20">
        <v>-0.43443053608450166</v>
      </c>
      <c r="E171" s="2">
        <v>0.37086786084541118</v>
      </c>
      <c r="F171" s="58" t="s">
        <v>276</v>
      </c>
      <c r="G171" s="17">
        <v>-2.3945156342612659</v>
      </c>
      <c r="H171" s="2">
        <v>2.2961386739506007</v>
      </c>
      <c r="I171" s="59" t="s">
        <v>277</v>
      </c>
      <c r="J171" s="20">
        <v>0.16935137773729644</v>
      </c>
      <c r="K171" s="2">
        <v>0.15680373416176943</v>
      </c>
      <c r="L171" s="58" t="s">
        <v>276</v>
      </c>
      <c r="M171" s="17">
        <v>-1.7907337204394678</v>
      </c>
      <c r="N171" s="2">
        <v>1.0160265103703197</v>
      </c>
      <c r="O171" s="58" t="s">
        <v>276</v>
      </c>
    </row>
    <row r="172" spans="1:15" x14ac:dyDescent="0.25">
      <c r="A172" s="73" t="s">
        <v>268</v>
      </c>
      <c r="B172" s="56" t="s">
        <v>252</v>
      </c>
      <c r="C172" s="57" t="s">
        <v>291</v>
      </c>
      <c r="D172" s="20">
        <v>-0.34017334761122797</v>
      </c>
      <c r="E172" s="2">
        <v>0.48375318855699556</v>
      </c>
      <c r="F172" s="58" t="s">
        <v>276</v>
      </c>
      <c r="G172" s="17">
        <v>-1.2556201047322866</v>
      </c>
      <c r="H172" s="2">
        <v>1.7124132351967554</v>
      </c>
      <c r="I172" s="59" t="s">
        <v>277</v>
      </c>
      <c r="J172" s="20">
        <v>0.3048178608768175</v>
      </c>
      <c r="K172" s="2">
        <v>0.65437114991833856</v>
      </c>
      <c r="L172" s="58" t="s">
        <v>276</v>
      </c>
      <c r="M172" s="17">
        <v>-0.61062889624424121</v>
      </c>
      <c r="N172" s="2">
        <v>1.3501333719191086</v>
      </c>
      <c r="O172" s="58" t="s">
        <v>277</v>
      </c>
    </row>
    <row r="173" spans="1:15" x14ac:dyDescent="0.25">
      <c r="A173" s="73" t="s">
        <v>268</v>
      </c>
      <c r="B173" s="56" t="s">
        <v>253</v>
      </c>
      <c r="C173" s="57" t="s">
        <v>292</v>
      </c>
      <c r="D173" s="20">
        <v>0.11576153469226833</v>
      </c>
      <c r="E173" s="2">
        <v>0.16717298295587671</v>
      </c>
      <c r="F173" s="58" t="s">
        <v>276</v>
      </c>
      <c r="G173" s="17">
        <v>0.37475522267993744</v>
      </c>
      <c r="H173" s="2">
        <v>0.68975576766651558</v>
      </c>
      <c r="I173" s="59" t="s">
        <v>276</v>
      </c>
      <c r="J173" s="20">
        <v>0.46192019879099794</v>
      </c>
      <c r="K173" s="2">
        <v>0.60113674802304218</v>
      </c>
      <c r="L173" s="58" t="s">
        <v>276</v>
      </c>
      <c r="M173" s="17">
        <v>0.72091388677866708</v>
      </c>
      <c r="N173" s="2">
        <v>0.96206513272578731</v>
      </c>
      <c r="O173" s="58" t="s">
        <v>276</v>
      </c>
    </row>
    <row r="174" spans="1:15" x14ac:dyDescent="0.25">
      <c r="A174" s="73" t="s">
        <v>268</v>
      </c>
      <c r="B174" s="56" t="s">
        <v>254</v>
      </c>
      <c r="C174" s="57" t="s">
        <v>293</v>
      </c>
      <c r="D174" s="20">
        <v>-0.66165720633132463</v>
      </c>
      <c r="E174" s="2">
        <v>1.1183293618152859</v>
      </c>
      <c r="F174" s="58" t="s">
        <v>276</v>
      </c>
      <c r="G174" s="17">
        <v>0.3026059930492318</v>
      </c>
      <c r="H174" s="2">
        <v>0.43108729942257229</v>
      </c>
      <c r="I174" s="59" t="s">
        <v>276</v>
      </c>
      <c r="J174" s="20">
        <v>0.15806692264070948</v>
      </c>
      <c r="K174" s="2">
        <v>0.17419175827804187</v>
      </c>
      <c r="L174" s="58" t="s">
        <v>276</v>
      </c>
      <c r="M174" s="17">
        <v>1.1223301220212656</v>
      </c>
      <c r="N174" s="2">
        <v>1.4598952354077153</v>
      </c>
      <c r="O174" s="58" t="s">
        <v>277</v>
      </c>
    </row>
    <row r="175" spans="1:15" x14ac:dyDescent="0.25">
      <c r="A175" s="73" t="s">
        <v>268</v>
      </c>
      <c r="B175" s="56" t="s">
        <v>255</v>
      </c>
      <c r="C175" s="57" t="s">
        <v>294</v>
      </c>
      <c r="D175" s="20">
        <v>-0.22862627166449567</v>
      </c>
      <c r="E175" s="2">
        <v>0.25444142838715389</v>
      </c>
      <c r="F175" s="58" t="s">
        <v>276</v>
      </c>
      <c r="G175" s="17">
        <v>-0.14877057047539488</v>
      </c>
      <c r="H175" s="2">
        <v>0.18370586405489289</v>
      </c>
      <c r="I175" s="59" t="s">
        <v>276</v>
      </c>
      <c r="J175" s="20">
        <v>-0.16791993475100411</v>
      </c>
      <c r="K175" s="2">
        <v>0.20460754168262341</v>
      </c>
      <c r="L175" s="58" t="s">
        <v>276</v>
      </c>
      <c r="M175" s="17">
        <v>-8.8064233561903404E-2</v>
      </c>
      <c r="N175" s="2">
        <v>8.2343212770880136E-2</v>
      </c>
      <c r="O175" s="58" t="s">
        <v>276</v>
      </c>
    </row>
    <row r="176" spans="1:15" x14ac:dyDescent="0.25">
      <c r="A176" s="73" t="s">
        <v>268</v>
      </c>
      <c r="B176" s="56" t="s">
        <v>256</v>
      </c>
      <c r="C176" s="57" t="s">
        <v>295</v>
      </c>
      <c r="D176" s="20">
        <v>-0.9542424479627738</v>
      </c>
      <c r="E176" s="2">
        <v>1.2414833763615523</v>
      </c>
      <c r="F176" s="58" t="s">
        <v>276</v>
      </c>
      <c r="G176" s="17">
        <v>-2.1600928601481244</v>
      </c>
      <c r="H176" s="2">
        <v>2.0901882672897267</v>
      </c>
      <c r="I176" s="59" t="s">
        <v>277</v>
      </c>
      <c r="J176" s="20">
        <v>0.34395243825481209</v>
      </c>
      <c r="K176" s="2">
        <v>0.74340940780600362</v>
      </c>
      <c r="L176" s="58" t="s">
        <v>276</v>
      </c>
      <c r="M176" s="17">
        <v>-0.86189797393053835</v>
      </c>
      <c r="N176" s="2">
        <v>0.92690747842132104</v>
      </c>
      <c r="O176" s="58" t="s">
        <v>276</v>
      </c>
    </row>
    <row r="177" spans="1:15" x14ac:dyDescent="0.25">
      <c r="A177" s="73" t="s">
        <v>268</v>
      </c>
      <c r="B177" s="56" t="s">
        <v>257</v>
      </c>
      <c r="C177" s="57" t="s">
        <v>296</v>
      </c>
      <c r="D177" s="20">
        <v>2.4107629908304583E-2</v>
      </c>
      <c r="E177" s="2">
        <v>2.0846021493780353E-2</v>
      </c>
      <c r="F177" s="58" t="s">
        <v>276</v>
      </c>
      <c r="G177" s="17">
        <v>-0.19399420334382803</v>
      </c>
      <c r="H177" s="2">
        <v>0.48859656409569641</v>
      </c>
      <c r="I177" s="59" t="s">
        <v>276</v>
      </c>
      <c r="J177" s="20">
        <v>0.85984670339282754</v>
      </c>
      <c r="K177" s="2">
        <v>1.9775424416255118</v>
      </c>
      <c r="L177" s="58" t="s">
        <v>277</v>
      </c>
      <c r="M177" s="17">
        <v>0.64174487014069503</v>
      </c>
      <c r="N177" s="2">
        <v>0.97007651112796267</v>
      </c>
      <c r="O177" s="58" t="s">
        <v>276</v>
      </c>
    </row>
    <row r="178" spans="1:15" x14ac:dyDescent="0.25">
      <c r="A178" s="73" t="s">
        <v>268</v>
      </c>
      <c r="B178" s="56" t="s">
        <v>258</v>
      </c>
      <c r="C178" s="57" t="s">
        <v>297</v>
      </c>
      <c r="D178" s="20">
        <v>-0.47616263552183929</v>
      </c>
      <c r="E178" s="2">
        <v>0.91903060028767614</v>
      </c>
      <c r="F178" s="58" t="s">
        <v>276</v>
      </c>
      <c r="G178" s="17">
        <v>-0.74575945660410914</v>
      </c>
      <c r="H178" s="2">
        <v>1.7034601918869501</v>
      </c>
      <c r="I178" s="59" t="s">
        <v>277</v>
      </c>
      <c r="J178" s="20">
        <v>0.17869726822072809</v>
      </c>
      <c r="K178" s="2">
        <v>0.28227672084877098</v>
      </c>
      <c r="L178" s="58" t="s">
        <v>276</v>
      </c>
      <c r="M178" s="17">
        <v>-9.0899552861541805E-2</v>
      </c>
      <c r="N178" s="2">
        <v>0.11666532313656962</v>
      </c>
      <c r="O178" s="58" t="s">
        <v>276</v>
      </c>
    </row>
    <row r="179" spans="1:15" x14ac:dyDescent="0.25">
      <c r="A179" s="73" t="s">
        <v>268</v>
      </c>
      <c r="B179" s="56" t="s">
        <v>259</v>
      </c>
      <c r="C179" s="57" t="s">
        <v>301</v>
      </c>
      <c r="D179" s="20">
        <v>-0.49260585196605566</v>
      </c>
      <c r="E179" s="2">
        <v>0.7824667856217189</v>
      </c>
      <c r="F179" s="58" t="s">
        <v>276</v>
      </c>
      <c r="G179" s="17">
        <v>0.25231964891688813</v>
      </c>
      <c r="H179" s="2">
        <v>0.44366991770868131</v>
      </c>
      <c r="I179" s="59" t="s">
        <v>276</v>
      </c>
      <c r="J179" s="20">
        <v>0.86783433355575779</v>
      </c>
      <c r="K179" s="2">
        <v>1.1140604227602895</v>
      </c>
      <c r="L179" s="58" t="s">
        <v>276</v>
      </c>
      <c r="M179" s="17">
        <v>1.6127598344387015</v>
      </c>
      <c r="N179" s="2">
        <v>1.720547756436682</v>
      </c>
      <c r="O179" s="58" t="s">
        <v>277</v>
      </c>
    </row>
    <row r="180" spans="1:15" x14ac:dyDescent="0.25">
      <c r="A180" s="73" t="s">
        <v>268</v>
      </c>
      <c r="B180" s="56" t="s">
        <v>260</v>
      </c>
      <c r="C180" s="57" t="s">
        <v>287</v>
      </c>
      <c r="D180" s="20">
        <v>8.4738183778369489E-2</v>
      </c>
      <c r="E180" s="2">
        <v>7.5966584061110926E-2</v>
      </c>
      <c r="F180" s="58" t="s">
        <v>276</v>
      </c>
      <c r="G180" s="17">
        <v>-0.10575018309781672</v>
      </c>
      <c r="H180" s="2">
        <v>0.17014377192366206</v>
      </c>
      <c r="I180" s="59" t="s">
        <v>276</v>
      </c>
      <c r="J180" s="20">
        <v>0.23704632178900739</v>
      </c>
      <c r="K180" s="2">
        <v>0.95144704949339198</v>
      </c>
      <c r="L180" s="58" t="s">
        <v>276</v>
      </c>
      <c r="M180" s="17">
        <v>4.6557954912821033E-2</v>
      </c>
      <c r="N180" s="2">
        <v>4.7225136169636715E-2</v>
      </c>
      <c r="O180" s="58" t="s">
        <v>276</v>
      </c>
    </row>
    <row r="181" spans="1:15" x14ac:dyDescent="0.25">
      <c r="A181" s="73" t="s">
        <v>268</v>
      </c>
      <c r="B181" s="56" t="s">
        <v>261</v>
      </c>
      <c r="C181" s="57" t="s">
        <v>288</v>
      </c>
      <c r="D181" s="20">
        <v>-1.5539070705797591E-2</v>
      </c>
      <c r="E181" s="2">
        <v>3.5479174040285263E-2</v>
      </c>
      <c r="F181" s="58" t="s">
        <v>276</v>
      </c>
      <c r="G181" s="17">
        <v>-1.3005283495754834</v>
      </c>
      <c r="H181" s="2">
        <v>4.7945057571387313</v>
      </c>
      <c r="I181" s="59" t="s">
        <v>277</v>
      </c>
      <c r="J181" s="20">
        <v>0.5897171154099573</v>
      </c>
      <c r="K181" s="2">
        <v>1.0981577714289428</v>
      </c>
      <c r="L181" s="58" t="s">
        <v>276</v>
      </c>
      <c r="M181" s="17">
        <v>-0.6952721634597282</v>
      </c>
      <c r="N181" s="2">
        <v>1.8770939250412515</v>
      </c>
      <c r="O181" s="58" t="s">
        <v>277</v>
      </c>
    </row>
    <row r="182" spans="1:15" x14ac:dyDescent="0.25">
      <c r="A182" s="73" t="s">
        <v>268</v>
      </c>
      <c r="B182" s="56" t="s">
        <v>262</v>
      </c>
      <c r="C182" s="57" t="s">
        <v>289</v>
      </c>
      <c r="D182" s="20">
        <v>-0.17685465618957608</v>
      </c>
      <c r="E182" s="2">
        <v>0.21381004955328567</v>
      </c>
      <c r="F182" s="58" t="s">
        <v>276</v>
      </c>
      <c r="G182" s="17">
        <v>-1.8184426336368849</v>
      </c>
      <c r="H182" s="2">
        <v>2.0576506831604884</v>
      </c>
      <c r="I182" s="59" t="s">
        <v>277</v>
      </c>
      <c r="J182" s="20">
        <v>0.15130900256375804</v>
      </c>
      <c r="K182" s="2">
        <v>9.3280077440779291E-2</v>
      </c>
      <c r="L182" s="58" t="s">
        <v>276</v>
      </c>
      <c r="M182" s="17">
        <v>-1.4902789748835508</v>
      </c>
      <c r="N182" s="2">
        <v>2.3893791386317549</v>
      </c>
      <c r="O182" s="58" t="s">
        <v>277</v>
      </c>
    </row>
    <row r="183" spans="1:15" x14ac:dyDescent="0.25">
      <c r="A183" s="73" t="s">
        <v>268</v>
      </c>
      <c r="B183" s="56" t="s">
        <v>263</v>
      </c>
      <c r="C183" s="57" t="s">
        <v>298</v>
      </c>
      <c r="D183" s="20">
        <v>-0.58174767999723764</v>
      </c>
      <c r="E183" s="2">
        <v>1.0455023772750796</v>
      </c>
      <c r="F183" s="58" t="s">
        <v>276</v>
      </c>
      <c r="G183" s="17">
        <v>-0.46559755811520542</v>
      </c>
      <c r="H183" s="2">
        <v>0.78464602247731263</v>
      </c>
      <c r="I183" s="59" t="s">
        <v>276</v>
      </c>
      <c r="J183" s="20">
        <v>0.43329780687856628</v>
      </c>
      <c r="K183" s="2">
        <v>1.0095791513780934</v>
      </c>
      <c r="L183" s="58" t="s">
        <v>276</v>
      </c>
      <c r="M183" s="17">
        <v>0.54944792876059867</v>
      </c>
      <c r="N183" s="2">
        <v>1.4746493298374701</v>
      </c>
      <c r="O183" s="58" t="s">
        <v>276</v>
      </c>
    </row>
    <row r="184" spans="1:15" x14ac:dyDescent="0.25">
      <c r="A184" s="73" t="s">
        <v>268</v>
      </c>
      <c r="B184" s="56" t="s">
        <v>264</v>
      </c>
      <c r="C184" s="57" t="s">
        <v>299</v>
      </c>
      <c r="D184" s="20">
        <v>-0.42813156264975782</v>
      </c>
      <c r="E184" s="2">
        <v>0.8144291958348705</v>
      </c>
      <c r="F184" s="58" t="s">
        <v>276</v>
      </c>
      <c r="G184" s="17">
        <v>0.3201169727302311</v>
      </c>
      <c r="H184" s="2">
        <v>0.70641641879992811</v>
      </c>
      <c r="I184" s="59" t="s">
        <v>276</v>
      </c>
      <c r="J184" s="20">
        <v>0.28268961006927146</v>
      </c>
      <c r="K184" s="2">
        <v>0.61399830434196268</v>
      </c>
      <c r="L184" s="58" t="s">
        <v>276</v>
      </c>
      <c r="M184" s="17">
        <v>1.0309381454492601</v>
      </c>
      <c r="N184" s="2">
        <v>2.3320620710801387</v>
      </c>
      <c r="O184" s="58" t="s">
        <v>277</v>
      </c>
    </row>
    <row r="185" spans="1:15" ht="15.75" thickBot="1" x14ac:dyDescent="0.3">
      <c r="A185" s="74" t="s">
        <v>268</v>
      </c>
      <c r="B185" s="60" t="s">
        <v>265</v>
      </c>
      <c r="C185" s="61" t="s">
        <v>300</v>
      </c>
      <c r="D185" s="21">
        <v>1.0863753934532696</v>
      </c>
      <c r="E185" s="3">
        <v>1.2492558703546741</v>
      </c>
      <c r="F185" s="62" t="s">
        <v>276</v>
      </c>
      <c r="G185" s="18">
        <v>0.72689078811625485</v>
      </c>
      <c r="H185" s="3">
        <v>0.5621333220248963</v>
      </c>
      <c r="I185" s="63" t="s">
        <v>276</v>
      </c>
      <c r="J185" s="21">
        <v>0.60870368479048775</v>
      </c>
      <c r="K185" s="3">
        <v>0.75126074700920242</v>
      </c>
      <c r="L185" s="62" t="s">
        <v>276</v>
      </c>
      <c r="M185" s="18">
        <v>0.2492190794534733</v>
      </c>
      <c r="N185" s="3">
        <v>0.32482781378270703</v>
      </c>
      <c r="O185" s="62" t="s">
        <v>276</v>
      </c>
    </row>
  </sheetData>
  <autoFilter ref="A2:O2"/>
  <mergeCells count="4">
    <mergeCell ref="D1:F1"/>
    <mergeCell ref="G1:I1"/>
    <mergeCell ref="J1:L1"/>
    <mergeCell ref="M1:O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5"/>
  <sheetViews>
    <sheetView topLeftCell="A28" workbookViewId="0">
      <selection activeCell="H172" sqref="H172"/>
    </sheetView>
  </sheetViews>
  <sheetFormatPr baseColWidth="10" defaultRowHeight="15" x14ac:dyDescent="0.25"/>
  <cols>
    <col min="1" max="1" width="14.5703125" customWidth="1"/>
    <col min="2" max="2" width="10.140625" bestFit="1" customWidth="1"/>
    <col min="3" max="3" width="10.85546875" bestFit="1" customWidth="1"/>
    <col min="4" max="4" width="10.140625" bestFit="1" customWidth="1"/>
    <col min="5" max="5" width="10.85546875" bestFit="1" customWidth="1"/>
  </cols>
  <sheetData>
    <row r="1" spans="1:5" x14ac:dyDescent="0.25">
      <c r="A1" s="11"/>
      <c r="B1" s="47" t="s">
        <v>270</v>
      </c>
      <c r="C1" s="48"/>
      <c r="D1" s="47" t="s">
        <v>272</v>
      </c>
      <c r="E1" s="46"/>
    </row>
    <row r="2" spans="1:5" ht="15.75" thickBot="1" x14ac:dyDescent="0.3">
      <c r="A2" s="12" t="s">
        <v>0</v>
      </c>
      <c r="B2" s="15" t="s">
        <v>273</v>
      </c>
      <c r="C2" s="22" t="s">
        <v>275</v>
      </c>
      <c r="D2" s="15" t="s">
        <v>273</v>
      </c>
      <c r="E2" s="1" t="s">
        <v>275</v>
      </c>
    </row>
    <row r="3" spans="1:5" x14ac:dyDescent="0.25">
      <c r="A3" s="13" t="s">
        <v>2</v>
      </c>
      <c r="B3" s="39">
        <v>-0.30234871823950676</v>
      </c>
      <c r="C3" s="23" t="s">
        <v>276</v>
      </c>
      <c r="D3" s="16">
        <v>2.6945118116431598E-2</v>
      </c>
      <c r="E3" s="7" t="s">
        <v>276</v>
      </c>
    </row>
    <row r="4" spans="1:5" x14ac:dyDescent="0.25">
      <c r="A4" s="14" t="s">
        <v>4</v>
      </c>
      <c r="B4" s="17">
        <v>3.9988395249842691E-2</v>
      </c>
      <c r="C4" s="24" t="s">
        <v>276</v>
      </c>
      <c r="D4" s="17">
        <v>0.47786306103481313</v>
      </c>
      <c r="E4" s="4" t="s">
        <v>276</v>
      </c>
    </row>
    <row r="5" spans="1:5" x14ac:dyDescent="0.25">
      <c r="A5" s="14" t="s">
        <v>6</v>
      </c>
      <c r="B5" s="17">
        <v>9.9383241299631692E-2</v>
      </c>
      <c r="C5" s="24" t="s">
        <v>276</v>
      </c>
      <c r="D5" s="17">
        <v>0.49119174132641336</v>
      </c>
      <c r="E5" s="4" t="s">
        <v>276</v>
      </c>
    </row>
    <row r="6" spans="1:5" x14ac:dyDescent="0.25">
      <c r="A6" s="14" t="s">
        <v>7</v>
      </c>
      <c r="B6" s="17">
        <v>0.33816873589457724</v>
      </c>
      <c r="C6" s="24" t="s">
        <v>276</v>
      </c>
      <c r="D6" s="17">
        <v>0.5397332467281547</v>
      </c>
      <c r="E6" s="4" t="s">
        <v>276</v>
      </c>
    </row>
    <row r="7" spans="1:5" x14ac:dyDescent="0.25">
      <c r="A7" s="14" t="s">
        <v>9</v>
      </c>
      <c r="B7" s="17">
        <v>0.18386419240018945</v>
      </c>
      <c r="C7" s="24" t="s">
        <v>276</v>
      </c>
      <c r="D7" s="17">
        <v>0.59688396937877064</v>
      </c>
      <c r="E7" s="4" t="s">
        <v>277</v>
      </c>
    </row>
    <row r="8" spans="1:5" x14ac:dyDescent="0.25">
      <c r="A8" s="14" t="s">
        <v>10</v>
      </c>
      <c r="B8" s="17">
        <v>0.35348282876221016</v>
      </c>
      <c r="C8" s="24" t="s">
        <v>276</v>
      </c>
      <c r="D8" s="17">
        <v>0.51681640792935557</v>
      </c>
      <c r="E8" s="4" t="s">
        <v>276</v>
      </c>
    </row>
    <row r="9" spans="1:5" x14ac:dyDescent="0.25">
      <c r="A9" s="14" t="s">
        <v>11</v>
      </c>
      <c r="B9" s="17">
        <v>8.5747357380079516E-3</v>
      </c>
      <c r="C9" s="24" t="s">
        <v>276</v>
      </c>
      <c r="D9" s="17">
        <v>0.37719887072359176</v>
      </c>
      <c r="E9" s="4" t="s">
        <v>276</v>
      </c>
    </row>
    <row r="10" spans="1:5" x14ac:dyDescent="0.25">
      <c r="A10" s="14" t="s">
        <v>13</v>
      </c>
      <c r="B10" s="17">
        <v>0.35383174230701298</v>
      </c>
      <c r="C10" s="24" t="s">
        <v>276</v>
      </c>
      <c r="D10" s="17">
        <v>0.44426363781141598</v>
      </c>
      <c r="E10" s="4" t="s">
        <v>276</v>
      </c>
    </row>
    <row r="11" spans="1:5" x14ac:dyDescent="0.25">
      <c r="A11" s="14" t="s">
        <v>14</v>
      </c>
      <c r="B11" s="17">
        <v>0.31099853472910438</v>
      </c>
      <c r="C11" s="24" t="s">
        <v>276</v>
      </c>
      <c r="D11" s="40">
        <v>-7.6524492159993407E-2</v>
      </c>
      <c r="E11" s="4" t="s">
        <v>276</v>
      </c>
    </row>
    <row r="12" spans="1:5" x14ac:dyDescent="0.25">
      <c r="A12" s="14" t="s">
        <v>15</v>
      </c>
      <c r="B12" s="17">
        <v>-0.97490901903717075</v>
      </c>
      <c r="C12" s="24" t="s">
        <v>276</v>
      </c>
      <c r="D12" s="17">
        <v>-0.19501598240514217</v>
      </c>
      <c r="E12" s="4" t="s">
        <v>276</v>
      </c>
    </row>
    <row r="13" spans="1:5" x14ac:dyDescent="0.25">
      <c r="A13" s="14" t="s">
        <v>16</v>
      </c>
      <c r="B13" s="27">
        <v>-1.3003949333377209</v>
      </c>
      <c r="C13" s="24" t="s">
        <v>276</v>
      </c>
      <c r="D13" s="26">
        <v>0.5945485495503543</v>
      </c>
      <c r="E13" s="4" t="s">
        <v>276</v>
      </c>
    </row>
    <row r="14" spans="1:5" x14ac:dyDescent="0.25">
      <c r="A14" s="14" t="s">
        <v>18</v>
      </c>
      <c r="B14" s="17">
        <v>0.4358293008838946</v>
      </c>
      <c r="C14" s="24" t="s">
        <v>276</v>
      </c>
      <c r="D14" s="17">
        <v>0.44025748926812552</v>
      </c>
      <c r="E14" s="4" t="s">
        <v>276</v>
      </c>
    </row>
    <row r="15" spans="1:5" x14ac:dyDescent="0.25">
      <c r="A15" s="14" t="s">
        <v>19</v>
      </c>
      <c r="B15" s="17" t="s">
        <v>279</v>
      </c>
      <c r="C15" s="24" t="s">
        <v>276</v>
      </c>
      <c r="D15" s="17">
        <v>2.6472211361193067E-2</v>
      </c>
      <c r="E15" s="4" t="s">
        <v>276</v>
      </c>
    </row>
    <row r="16" spans="1:5" x14ac:dyDescent="0.25">
      <c r="A16" s="14" t="s">
        <v>21</v>
      </c>
      <c r="B16" s="17">
        <v>0.33660799019247162</v>
      </c>
      <c r="C16" s="24" t="s">
        <v>276</v>
      </c>
      <c r="D16" s="17">
        <v>0.47099675021881549</v>
      </c>
      <c r="E16" s="4" t="s">
        <v>276</v>
      </c>
    </row>
    <row r="17" spans="1:5" x14ac:dyDescent="0.25">
      <c r="A17" s="14" t="s">
        <v>22</v>
      </c>
      <c r="B17" s="27">
        <v>-0.4372674466623096</v>
      </c>
      <c r="C17" s="24" t="s">
        <v>276</v>
      </c>
      <c r="D17" s="26">
        <v>0.80030016452365682</v>
      </c>
      <c r="E17" s="4" t="s">
        <v>277</v>
      </c>
    </row>
    <row r="18" spans="1:5" x14ac:dyDescent="0.25">
      <c r="A18" s="14" t="s">
        <v>23</v>
      </c>
      <c r="B18" s="17">
        <v>0.33816873589457724</v>
      </c>
      <c r="C18" s="24" t="s">
        <v>276</v>
      </c>
      <c r="D18" s="17">
        <v>0.5397332467281547</v>
      </c>
      <c r="E18" s="4" t="s">
        <v>276</v>
      </c>
    </row>
    <row r="19" spans="1:5" x14ac:dyDescent="0.25">
      <c r="A19" s="14" t="s">
        <v>25</v>
      </c>
      <c r="B19" s="17">
        <v>0.40312417773534148</v>
      </c>
      <c r="C19" s="24" t="s">
        <v>276</v>
      </c>
      <c r="D19" s="17">
        <v>0.5397332467281547</v>
      </c>
      <c r="E19" s="4" t="s">
        <v>276</v>
      </c>
    </row>
    <row r="20" spans="1:5" x14ac:dyDescent="0.25">
      <c r="A20" s="14" t="s">
        <v>27</v>
      </c>
      <c r="B20" s="17">
        <v>0.25444690999706815</v>
      </c>
      <c r="C20" s="24" t="s">
        <v>276</v>
      </c>
      <c r="D20" s="17">
        <v>0.39509450744932945</v>
      </c>
      <c r="E20" s="4" t="s">
        <v>276</v>
      </c>
    </row>
    <row r="21" spans="1:5" x14ac:dyDescent="0.25">
      <c r="A21" s="14" t="s">
        <v>28</v>
      </c>
      <c r="B21" s="17">
        <v>-0.55799545312088672</v>
      </c>
      <c r="C21" s="24" t="s">
        <v>276</v>
      </c>
      <c r="D21" s="17">
        <v>-7.7739749949570336E-2</v>
      </c>
      <c r="E21" s="4" t="s">
        <v>276</v>
      </c>
    </row>
    <row r="22" spans="1:5" x14ac:dyDescent="0.25">
      <c r="A22" s="14" t="s">
        <v>30</v>
      </c>
      <c r="B22" s="17">
        <v>0.3145647064738718</v>
      </c>
      <c r="C22" s="24" t="s">
        <v>276</v>
      </c>
      <c r="D22" s="17">
        <v>0.28312582377326118</v>
      </c>
      <c r="E22" s="4" t="s">
        <v>276</v>
      </c>
    </row>
    <row r="23" spans="1:5" x14ac:dyDescent="0.25">
      <c r="A23" s="14" t="s">
        <v>32</v>
      </c>
      <c r="B23" s="17">
        <v>-0.89472309475893197</v>
      </c>
      <c r="C23" s="24" t="s">
        <v>277</v>
      </c>
      <c r="D23" s="17">
        <v>-0.60842147354514442</v>
      </c>
      <c r="E23" s="4" t="s">
        <v>277</v>
      </c>
    </row>
    <row r="24" spans="1:5" x14ac:dyDescent="0.25">
      <c r="A24" s="14" t="s">
        <v>34</v>
      </c>
      <c r="B24" s="17">
        <v>-0.37259037566203024</v>
      </c>
      <c r="C24" s="24" t="s">
        <v>276</v>
      </c>
      <c r="D24" s="17">
        <v>-0.22560447054472252</v>
      </c>
      <c r="E24" s="4" t="s">
        <v>276</v>
      </c>
    </row>
    <row r="25" spans="1:5" x14ac:dyDescent="0.25">
      <c r="A25" s="14" t="s">
        <v>36</v>
      </c>
      <c r="B25" s="28">
        <v>-1.1594182739704497E-2</v>
      </c>
      <c r="C25" s="24" t="s">
        <v>276</v>
      </c>
      <c r="D25" s="26">
        <v>0.34609014556135109</v>
      </c>
      <c r="E25" s="4" t="s">
        <v>276</v>
      </c>
    </row>
    <row r="26" spans="1:5" x14ac:dyDescent="0.25">
      <c r="A26" s="14" t="s">
        <v>37</v>
      </c>
      <c r="B26" s="28">
        <v>-8.1345955075643891E-2</v>
      </c>
      <c r="C26" s="24" t="s">
        <v>276</v>
      </c>
      <c r="D26" s="26">
        <v>0.62219540692013175</v>
      </c>
      <c r="E26" s="4" t="s">
        <v>277</v>
      </c>
    </row>
    <row r="27" spans="1:5" x14ac:dyDescent="0.25">
      <c r="A27" s="14" t="s">
        <v>38</v>
      </c>
      <c r="B27" s="17">
        <v>0.49118035440054381</v>
      </c>
      <c r="C27" s="24" t="s">
        <v>276</v>
      </c>
      <c r="D27" s="17">
        <v>0.70965824817047385</v>
      </c>
      <c r="E27" s="4" t="s">
        <v>277</v>
      </c>
    </row>
    <row r="28" spans="1:5" x14ac:dyDescent="0.25">
      <c r="A28" s="14" t="s">
        <v>40</v>
      </c>
      <c r="B28" s="17">
        <v>-1.5096501072051995</v>
      </c>
      <c r="C28" s="24" t="s">
        <v>277</v>
      </c>
      <c r="D28" s="17">
        <v>-1.16872053297397</v>
      </c>
      <c r="E28" s="4" t="s">
        <v>277</v>
      </c>
    </row>
    <row r="29" spans="1:5" x14ac:dyDescent="0.25">
      <c r="A29" s="14" t="s">
        <v>41</v>
      </c>
      <c r="B29" s="17">
        <v>-1.5294673881294525</v>
      </c>
      <c r="C29" s="24" t="s">
        <v>277</v>
      </c>
      <c r="D29" s="17">
        <v>-0.79866919419138194</v>
      </c>
      <c r="E29" s="4" t="s">
        <v>276</v>
      </c>
    </row>
    <row r="30" spans="1:5" x14ac:dyDescent="0.25">
      <c r="A30" s="14" t="s">
        <v>43</v>
      </c>
      <c r="B30" s="17">
        <v>-1.3302800559838721</v>
      </c>
      <c r="C30" s="24" t="s">
        <v>277</v>
      </c>
      <c r="D30" s="17">
        <v>-1.0227048822235145</v>
      </c>
      <c r="E30" s="4" t="s">
        <v>277</v>
      </c>
    </row>
    <row r="31" spans="1:5" x14ac:dyDescent="0.25">
      <c r="A31" s="14" t="s">
        <v>44</v>
      </c>
      <c r="B31" s="17" t="s">
        <v>279</v>
      </c>
      <c r="C31" s="24" t="s">
        <v>276</v>
      </c>
      <c r="D31" s="17" t="s">
        <v>279</v>
      </c>
      <c r="E31" s="4" t="s">
        <v>276</v>
      </c>
    </row>
    <row r="32" spans="1:5" x14ac:dyDescent="0.25">
      <c r="A32" s="14" t="s">
        <v>46</v>
      </c>
      <c r="B32" s="17">
        <v>0.25772549444873166</v>
      </c>
      <c r="C32" s="24" t="s">
        <v>276</v>
      </c>
      <c r="D32" s="17">
        <v>0.5025003405291868</v>
      </c>
      <c r="E32" s="4" t="s">
        <v>276</v>
      </c>
    </row>
    <row r="33" spans="1:5" x14ac:dyDescent="0.25">
      <c r="A33" s="14" t="s">
        <v>47</v>
      </c>
      <c r="B33" s="17">
        <v>0.33816873589457724</v>
      </c>
      <c r="C33" s="24" t="s">
        <v>276</v>
      </c>
      <c r="D33" s="17">
        <v>0.5397332467281547</v>
      </c>
      <c r="E33" s="4" t="s">
        <v>276</v>
      </c>
    </row>
    <row r="34" spans="1:5" x14ac:dyDescent="0.25">
      <c r="A34" s="14" t="s">
        <v>49</v>
      </c>
      <c r="B34" s="17">
        <v>0.33816873589457724</v>
      </c>
      <c r="C34" s="24" t="s">
        <v>276</v>
      </c>
      <c r="D34" s="17">
        <v>0.49156596426764704</v>
      </c>
      <c r="E34" s="4" t="s">
        <v>276</v>
      </c>
    </row>
    <row r="35" spans="1:5" x14ac:dyDescent="0.25">
      <c r="A35" s="14" t="s">
        <v>50</v>
      </c>
      <c r="B35" s="17">
        <v>0.1316726327000545</v>
      </c>
      <c r="C35" s="24" t="s">
        <v>276</v>
      </c>
      <c r="D35" s="17">
        <v>0.350147968534819</v>
      </c>
      <c r="E35" s="4" t="s">
        <v>276</v>
      </c>
    </row>
    <row r="36" spans="1:5" x14ac:dyDescent="0.25">
      <c r="A36" s="14" t="s">
        <v>52</v>
      </c>
      <c r="B36" s="17">
        <v>-4.190695173392385E-2</v>
      </c>
      <c r="C36" s="24" t="s">
        <v>276</v>
      </c>
      <c r="D36" s="17">
        <v>7.6725790642834288E-2</v>
      </c>
      <c r="E36" s="4" t="s">
        <v>276</v>
      </c>
    </row>
    <row r="37" spans="1:5" x14ac:dyDescent="0.25">
      <c r="A37" s="14" t="s">
        <v>53</v>
      </c>
      <c r="B37" s="28">
        <v>-8.7056734269223834E-2</v>
      </c>
      <c r="C37" s="24" t="s">
        <v>276</v>
      </c>
      <c r="D37" s="26">
        <v>0.29176612437710664</v>
      </c>
      <c r="E37" s="4" t="s">
        <v>276</v>
      </c>
    </row>
    <row r="38" spans="1:5" x14ac:dyDescent="0.25">
      <c r="A38" s="14" t="s">
        <v>54</v>
      </c>
      <c r="B38" s="17">
        <v>0.28093697488505981</v>
      </c>
      <c r="C38" s="24" t="s">
        <v>276</v>
      </c>
      <c r="D38" s="17">
        <v>0.60812022170840463</v>
      </c>
      <c r="E38" s="4" t="s">
        <v>277</v>
      </c>
    </row>
    <row r="39" spans="1:5" x14ac:dyDescent="0.25">
      <c r="A39" s="14" t="s">
        <v>56</v>
      </c>
      <c r="B39" s="17">
        <v>7.7048469922016069E-2</v>
      </c>
      <c r="C39" s="24" t="s">
        <v>276</v>
      </c>
      <c r="D39" s="17">
        <v>0.4959639658009567</v>
      </c>
      <c r="E39" s="4" t="s">
        <v>276</v>
      </c>
    </row>
    <row r="40" spans="1:5" x14ac:dyDescent="0.25">
      <c r="A40" s="14" t="s">
        <v>57</v>
      </c>
      <c r="B40" s="17">
        <v>0.15919859484925827</v>
      </c>
      <c r="C40" s="24" t="s">
        <v>276</v>
      </c>
      <c r="D40" s="17">
        <v>0.42015163097548408</v>
      </c>
      <c r="E40" s="4" t="s">
        <v>276</v>
      </c>
    </row>
    <row r="41" spans="1:5" ht="15.75" thickBot="1" x14ac:dyDescent="0.3">
      <c r="A41" s="29" t="s">
        <v>59</v>
      </c>
      <c r="B41" s="30">
        <v>-0.52083216330144055</v>
      </c>
      <c r="C41" s="31" t="s">
        <v>276</v>
      </c>
      <c r="D41" s="30">
        <v>-6.8212658560133201E-3</v>
      </c>
      <c r="E41" s="32" t="s">
        <v>276</v>
      </c>
    </row>
    <row r="42" spans="1:5" x14ac:dyDescent="0.25">
      <c r="A42" s="33" t="s">
        <v>61</v>
      </c>
      <c r="B42" s="34">
        <v>7.4623361379166864E-2</v>
      </c>
      <c r="C42" s="35" t="s">
        <v>276</v>
      </c>
      <c r="D42" s="34">
        <v>0.35305804130735691</v>
      </c>
      <c r="E42" s="36" t="s">
        <v>276</v>
      </c>
    </row>
    <row r="43" spans="1:5" x14ac:dyDescent="0.25">
      <c r="A43" s="37" t="s">
        <v>63</v>
      </c>
      <c r="B43" s="17">
        <v>0.68194651421347674</v>
      </c>
      <c r="C43" s="24" t="s">
        <v>277</v>
      </c>
      <c r="D43" s="17">
        <v>0.64845585176775711</v>
      </c>
      <c r="E43" s="4" t="s">
        <v>277</v>
      </c>
    </row>
    <row r="44" spans="1:5" x14ac:dyDescent="0.25">
      <c r="A44" s="37" t="s">
        <v>65</v>
      </c>
      <c r="B44" s="17">
        <v>-0.3718873461019549</v>
      </c>
      <c r="C44" s="24" t="s">
        <v>276</v>
      </c>
      <c r="D44" s="17">
        <v>-0.19323404970286351</v>
      </c>
      <c r="E44" s="4" t="s">
        <v>276</v>
      </c>
    </row>
    <row r="45" spans="1:5" x14ac:dyDescent="0.25">
      <c r="A45" s="37" t="s">
        <v>67</v>
      </c>
      <c r="B45" s="17">
        <v>-0.24507263480201733</v>
      </c>
      <c r="C45" s="24" t="s">
        <v>276</v>
      </c>
      <c r="D45" s="17">
        <v>-4.9899119588631004E-2</v>
      </c>
      <c r="E45" s="4" t="s">
        <v>276</v>
      </c>
    </row>
    <row r="46" spans="1:5" x14ac:dyDescent="0.25">
      <c r="A46" s="37" t="s">
        <v>69</v>
      </c>
      <c r="B46" s="17">
        <v>0.14054687707570868</v>
      </c>
      <c r="C46" s="24" t="s">
        <v>276</v>
      </c>
      <c r="D46" s="17">
        <v>0.26928727383605694</v>
      </c>
      <c r="E46" s="4" t="s">
        <v>276</v>
      </c>
    </row>
    <row r="47" spans="1:5" x14ac:dyDescent="0.25">
      <c r="A47" s="37" t="s">
        <v>71</v>
      </c>
      <c r="B47" s="17">
        <v>-0.37171644324559927</v>
      </c>
      <c r="C47" s="24" t="s">
        <v>276</v>
      </c>
      <c r="D47" s="17">
        <v>-3.7653538432995251E-2</v>
      </c>
      <c r="E47" s="4" t="s">
        <v>276</v>
      </c>
    </row>
    <row r="48" spans="1:5" x14ac:dyDescent="0.25">
      <c r="A48" s="37" t="s">
        <v>73</v>
      </c>
      <c r="B48" s="17">
        <v>-3.6963266477149065E-2</v>
      </c>
      <c r="C48" s="24" t="s">
        <v>276</v>
      </c>
      <c r="D48" s="17">
        <v>0.14389762673699624</v>
      </c>
      <c r="E48" s="4" t="s">
        <v>276</v>
      </c>
    </row>
    <row r="49" spans="1:5" x14ac:dyDescent="0.25">
      <c r="A49" s="37" t="s">
        <v>75</v>
      </c>
      <c r="B49" s="17">
        <v>-0.52472773527468897</v>
      </c>
      <c r="C49" s="24" t="s">
        <v>276</v>
      </c>
      <c r="D49" s="17">
        <v>-0.22606050504228303</v>
      </c>
      <c r="E49" s="4" t="s">
        <v>276</v>
      </c>
    </row>
    <row r="50" spans="1:5" x14ac:dyDescent="0.25">
      <c r="A50" s="37" t="s">
        <v>77</v>
      </c>
      <c r="B50" s="17">
        <v>0.10390525205783933</v>
      </c>
      <c r="C50" s="24" t="s">
        <v>276</v>
      </c>
      <c r="D50" s="17">
        <v>0.33414898750222599</v>
      </c>
      <c r="E50" s="4" t="s">
        <v>276</v>
      </c>
    </row>
    <row r="51" spans="1:5" x14ac:dyDescent="0.25">
      <c r="A51" s="37" t="s">
        <v>79</v>
      </c>
      <c r="B51" s="17">
        <v>-0.76125355392471949</v>
      </c>
      <c r="C51" s="24" t="s">
        <v>277</v>
      </c>
      <c r="D51" s="17">
        <v>-0.57204863030746655</v>
      </c>
      <c r="E51" s="4" t="s">
        <v>276</v>
      </c>
    </row>
    <row r="52" spans="1:5" x14ac:dyDescent="0.25">
      <c r="A52" s="37" t="s">
        <v>81</v>
      </c>
      <c r="B52" s="17">
        <v>0.39914847637968881</v>
      </c>
      <c r="C52" s="24" t="s">
        <v>276</v>
      </c>
      <c r="D52" s="17">
        <v>0.54984449657058754</v>
      </c>
      <c r="E52" s="4" t="s">
        <v>276</v>
      </c>
    </row>
    <row r="53" spans="1:5" x14ac:dyDescent="0.25">
      <c r="A53" s="37" t="s">
        <v>83</v>
      </c>
      <c r="B53" s="40">
        <v>-3.0935792721959326E-2</v>
      </c>
      <c r="C53" s="41" t="s">
        <v>276</v>
      </c>
      <c r="D53" s="40">
        <v>0.13799184910221218</v>
      </c>
      <c r="E53" s="4" t="s">
        <v>276</v>
      </c>
    </row>
    <row r="54" spans="1:5" x14ac:dyDescent="0.25">
      <c r="A54" s="37" t="s">
        <v>85</v>
      </c>
      <c r="B54" s="17">
        <v>5.4261792378159021E-2</v>
      </c>
      <c r="C54" s="24" t="s">
        <v>276</v>
      </c>
      <c r="D54" s="17">
        <v>0.29255919624386068</v>
      </c>
      <c r="E54" s="4" t="s">
        <v>276</v>
      </c>
    </row>
    <row r="55" spans="1:5" ht="15.75" thickBot="1" x14ac:dyDescent="0.3">
      <c r="A55" s="38" t="s">
        <v>87</v>
      </c>
      <c r="B55" s="18">
        <v>-0.53440863699550001</v>
      </c>
      <c r="C55" s="25" t="s">
        <v>276</v>
      </c>
      <c r="D55" s="18">
        <v>-0.31327892396046952</v>
      </c>
      <c r="E55" s="5" t="s">
        <v>276</v>
      </c>
    </row>
    <row r="56" spans="1:5" x14ac:dyDescent="0.25">
      <c r="A56" s="13" t="s">
        <v>89</v>
      </c>
      <c r="B56" s="39">
        <v>-0.40081101260880014</v>
      </c>
      <c r="C56" s="23" t="s">
        <v>276</v>
      </c>
      <c r="D56" s="42">
        <v>0.20827507314068708</v>
      </c>
      <c r="E56" s="7" t="s">
        <v>276</v>
      </c>
    </row>
    <row r="57" spans="1:5" x14ac:dyDescent="0.25">
      <c r="A57" s="14" t="s">
        <v>90</v>
      </c>
      <c r="B57" s="28">
        <v>-0.16661744528869565</v>
      </c>
      <c r="C57" s="24" t="s">
        <v>276</v>
      </c>
      <c r="D57" s="26">
        <v>0.3253137521261919</v>
      </c>
      <c r="E57" s="4" t="s">
        <v>276</v>
      </c>
    </row>
    <row r="58" spans="1:5" x14ac:dyDescent="0.25">
      <c r="A58" s="14" t="s">
        <v>91</v>
      </c>
      <c r="B58" s="17">
        <v>-0.7241195945454888</v>
      </c>
      <c r="C58" s="24" t="s">
        <v>277</v>
      </c>
      <c r="D58" s="17">
        <v>-9.0787439576398149E-2</v>
      </c>
      <c r="E58" s="4" t="s">
        <v>276</v>
      </c>
    </row>
    <row r="59" spans="1:5" x14ac:dyDescent="0.25">
      <c r="A59" s="14" t="s">
        <v>93</v>
      </c>
      <c r="B59" s="17">
        <v>-1.2343506130043669</v>
      </c>
      <c r="C59" s="24" t="s">
        <v>277</v>
      </c>
      <c r="D59" s="17">
        <v>-0.73440117701645447</v>
      </c>
      <c r="E59" s="4" t="s">
        <v>277</v>
      </c>
    </row>
    <row r="60" spans="1:5" x14ac:dyDescent="0.25">
      <c r="A60" s="14" t="s">
        <v>94</v>
      </c>
      <c r="B60" s="17">
        <v>-1.0285324019553239</v>
      </c>
      <c r="C60" s="24" t="s">
        <v>277</v>
      </c>
      <c r="D60" s="17">
        <v>-0.32744459152623245</v>
      </c>
      <c r="E60" s="4" t="s">
        <v>276</v>
      </c>
    </row>
    <row r="61" spans="1:5" x14ac:dyDescent="0.25">
      <c r="A61" s="14" t="s">
        <v>96</v>
      </c>
      <c r="B61" s="17">
        <v>-1.3766141391063507</v>
      </c>
      <c r="C61" s="24" t="s">
        <v>277</v>
      </c>
      <c r="D61" s="17">
        <v>-0.87073580373521642</v>
      </c>
      <c r="E61" s="4" t="s">
        <v>277</v>
      </c>
    </row>
    <row r="62" spans="1:5" x14ac:dyDescent="0.25">
      <c r="A62" s="14" t="s">
        <v>98</v>
      </c>
      <c r="B62" s="17">
        <v>-1.3317846814698315</v>
      </c>
      <c r="C62" s="24" t="s">
        <v>277</v>
      </c>
      <c r="D62" s="17">
        <v>-0.77608892966705534</v>
      </c>
      <c r="E62" s="4" t="s">
        <v>277</v>
      </c>
    </row>
    <row r="63" spans="1:5" x14ac:dyDescent="0.25">
      <c r="A63" s="14" t="s">
        <v>100</v>
      </c>
      <c r="B63" s="17">
        <v>-2.035771483840906</v>
      </c>
      <c r="C63" s="24" t="s">
        <v>277</v>
      </c>
      <c r="D63" s="17">
        <v>-1.4196204836942103</v>
      </c>
      <c r="E63" s="4" t="s">
        <v>277</v>
      </c>
    </row>
    <row r="64" spans="1:5" x14ac:dyDescent="0.25">
      <c r="A64" s="14" t="s">
        <v>102</v>
      </c>
      <c r="B64" s="17">
        <v>-1.8640185467509343</v>
      </c>
      <c r="C64" s="24" t="s">
        <v>277</v>
      </c>
      <c r="D64" s="17">
        <v>-1.1018654197833015</v>
      </c>
      <c r="E64" s="4" t="s">
        <v>277</v>
      </c>
    </row>
    <row r="65" spans="1:5" x14ac:dyDescent="0.25">
      <c r="A65" s="14" t="s">
        <v>104</v>
      </c>
      <c r="B65" s="17">
        <v>-0.97140496927036157</v>
      </c>
      <c r="C65" s="24" t="s">
        <v>277</v>
      </c>
      <c r="D65" s="17">
        <v>-0.43019540727944494</v>
      </c>
      <c r="E65" s="4" t="s">
        <v>276</v>
      </c>
    </row>
    <row r="66" spans="1:5" x14ac:dyDescent="0.25">
      <c r="A66" s="14" t="s">
        <v>106</v>
      </c>
      <c r="B66" s="17">
        <v>-1.660891752447599</v>
      </c>
      <c r="C66" s="24" t="s">
        <v>277</v>
      </c>
      <c r="D66" s="17">
        <v>-1.0557001028502737</v>
      </c>
      <c r="E66" s="4" t="s">
        <v>277</v>
      </c>
    </row>
    <row r="67" spans="1:5" x14ac:dyDescent="0.25">
      <c r="A67" s="14" t="s">
        <v>108</v>
      </c>
      <c r="B67" s="17">
        <v>-2.1911834732676319</v>
      </c>
      <c r="C67" s="24" t="s">
        <v>277</v>
      </c>
      <c r="D67" s="17">
        <v>-1.6051639917535174</v>
      </c>
      <c r="E67" s="4" t="s">
        <v>277</v>
      </c>
    </row>
    <row r="68" spans="1:5" x14ac:dyDescent="0.25">
      <c r="A68" s="14" t="s">
        <v>110</v>
      </c>
      <c r="B68" s="17">
        <v>-1.6664232363812539</v>
      </c>
      <c r="C68" s="24" t="s">
        <v>277</v>
      </c>
      <c r="D68" s="17">
        <v>-0.97855008003039945</v>
      </c>
      <c r="E68" s="4" t="s">
        <v>277</v>
      </c>
    </row>
    <row r="69" spans="1:5" x14ac:dyDescent="0.25">
      <c r="A69" s="14" t="s">
        <v>112</v>
      </c>
      <c r="B69" s="17">
        <v>-0.76842416489195797</v>
      </c>
      <c r="C69" s="24" t="s">
        <v>276</v>
      </c>
      <c r="D69" s="17">
        <v>-0.27867989191424286</v>
      </c>
      <c r="E69" s="4" t="s">
        <v>276</v>
      </c>
    </row>
    <row r="70" spans="1:5" x14ac:dyDescent="0.25">
      <c r="A70" s="14" t="s">
        <v>114</v>
      </c>
      <c r="B70" s="17">
        <v>-0.5622156528521195</v>
      </c>
      <c r="C70" s="24" t="s">
        <v>276</v>
      </c>
      <c r="D70" s="17">
        <v>-1.3643973074469865E-2</v>
      </c>
      <c r="E70" s="4" t="s">
        <v>276</v>
      </c>
    </row>
    <row r="71" spans="1:5" x14ac:dyDescent="0.25">
      <c r="A71" s="14" t="s">
        <v>116</v>
      </c>
      <c r="B71" s="17">
        <v>-1.0938104399114403</v>
      </c>
      <c r="C71" s="24" t="s">
        <v>277</v>
      </c>
      <c r="D71" s="17">
        <v>-0.53022137675048386</v>
      </c>
      <c r="E71" s="4" t="s">
        <v>276</v>
      </c>
    </row>
    <row r="72" spans="1:5" x14ac:dyDescent="0.25">
      <c r="A72" s="14" t="s">
        <v>118</v>
      </c>
      <c r="B72" s="17">
        <v>-1.3787840440333059</v>
      </c>
      <c r="C72" s="24" t="s">
        <v>277</v>
      </c>
      <c r="D72" s="17">
        <v>-0.78071350190251054</v>
      </c>
      <c r="E72" s="4" t="s">
        <v>277</v>
      </c>
    </row>
    <row r="73" spans="1:5" x14ac:dyDescent="0.25">
      <c r="A73" s="14" t="s">
        <v>120</v>
      </c>
      <c r="B73" s="17">
        <v>-1.1855951980074699</v>
      </c>
      <c r="C73" s="24" t="s">
        <v>277</v>
      </c>
      <c r="D73" s="17">
        <v>-0.5915894774189161</v>
      </c>
      <c r="E73" s="4" t="s">
        <v>277</v>
      </c>
    </row>
    <row r="74" spans="1:5" x14ac:dyDescent="0.25">
      <c r="A74" s="14" t="s">
        <v>122</v>
      </c>
      <c r="B74" s="17">
        <v>-1.5200543661257999</v>
      </c>
      <c r="C74" s="24" t="s">
        <v>277</v>
      </c>
      <c r="D74" s="17">
        <v>-0.80067028780535288</v>
      </c>
      <c r="E74" s="4" t="s">
        <v>277</v>
      </c>
    </row>
    <row r="75" spans="1:5" x14ac:dyDescent="0.25">
      <c r="A75" s="14" t="s">
        <v>124</v>
      </c>
      <c r="B75" s="17">
        <v>-1.8033571500754608</v>
      </c>
      <c r="C75" s="24" t="s">
        <v>277</v>
      </c>
      <c r="D75" s="17">
        <v>-1.1908852666134071</v>
      </c>
      <c r="E75" s="4" t="s">
        <v>277</v>
      </c>
    </row>
    <row r="76" spans="1:5" x14ac:dyDescent="0.25">
      <c r="A76" s="14" t="s">
        <v>126</v>
      </c>
      <c r="B76" s="17">
        <v>-0.77052805987764372</v>
      </c>
      <c r="C76" s="24" t="s">
        <v>277</v>
      </c>
      <c r="D76" s="17">
        <v>-0.30056073346726153</v>
      </c>
      <c r="E76" s="4" t="s">
        <v>276</v>
      </c>
    </row>
    <row r="77" spans="1:5" x14ac:dyDescent="0.25">
      <c r="A77" s="14" t="s">
        <v>128</v>
      </c>
      <c r="B77" s="27">
        <v>-0.50610067900307998</v>
      </c>
      <c r="C77" s="24" t="s">
        <v>276</v>
      </c>
      <c r="D77" s="26">
        <v>0.32588382372062724</v>
      </c>
      <c r="E77" s="4" t="s">
        <v>276</v>
      </c>
    </row>
    <row r="78" spans="1:5" x14ac:dyDescent="0.25">
      <c r="A78" s="14" t="s">
        <v>130</v>
      </c>
      <c r="B78" s="17">
        <v>-0.9006109614423502</v>
      </c>
      <c r="C78" s="24" t="s">
        <v>277</v>
      </c>
      <c r="D78" s="17">
        <v>-0.38508510494976878</v>
      </c>
      <c r="E78" s="4" t="s">
        <v>276</v>
      </c>
    </row>
    <row r="79" spans="1:5" x14ac:dyDescent="0.25">
      <c r="A79" s="14" t="s">
        <v>132</v>
      </c>
      <c r="B79" s="17">
        <v>-1.0187557704539347</v>
      </c>
      <c r="C79" s="24" t="s">
        <v>277</v>
      </c>
      <c r="D79" s="17">
        <v>-0.45054904023059539</v>
      </c>
      <c r="E79" s="4" t="s">
        <v>276</v>
      </c>
    </row>
    <row r="80" spans="1:5" x14ac:dyDescent="0.25">
      <c r="A80" s="14" t="s">
        <v>134</v>
      </c>
      <c r="B80" s="17">
        <v>-1.2591693021014638</v>
      </c>
      <c r="C80" s="24" t="s">
        <v>277</v>
      </c>
      <c r="D80" s="17">
        <v>-0.64601933503968667</v>
      </c>
      <c r="E80" s="4" t="s">
        <v>277</v>
      </c>
    </row>
    <row r="81" spans="1:9" x14ac:dyDescent="0.25">
      <c r="A81" s="14" t="s">
        <v>136</v>
      </c>
      <c r="B81" s="17">
        <v>-1.9097717561848475</v>
      </c>
      <c r="C81" s="24" t="s">
        <v>277</v>
      </c>
      <c r="D81" s="17">
        <v>-1.3190139582046592</v>
      </c>
      <c r="E81" s="4" t="s">
        <v>277</v>
      </c>
      <c r="H81">
        <v>1.1000000000000001</v>
      </c>
      <c r="I81">
        <f>LOG(1.1, 2)</f>
        <v>0.13750352374993502</v>
      </c>
    </row>
    <row r="82" spans="1:9" x14ac:dyDescent="0.25">
      <c r="A82" s="14" t="s">
        <v>138</v>
      </c>
      <c r="B82" s="40">
        <v>-0.22342223479844048</v>
      </c>
      <c r="C82" s="41" t="s">
        <v>276</v>
      </c>
      <c r="D82" s="40">
        <v>0.11355350715857511</v>
      </c>
      <c r="E82" s="4" t="s">
        <v>276</v>
      </c>
      <c r="H82">
        <v>1.2</v>
      </c>
      <c r="I82">
        <f>LOG(1.2, 2)</f>
        <v>0.26303440583379378</v>
      </c>
    </row>
    <row r="83" spans="1:9" x14ac:dyDescent="0.25">
      <c r="A83" s="14" t="s">
        <v>140</v>
      </c>
      <c r="B83" s="17">
        <v>-0.72363359090122137</v>
      </c>
      <c r="C83" s="24" t="s">
        <v>276</v>
      </c>
      <c r="D83" s="17">
        <v>-0.30590465439004089</v>
      </c>
      <c r="E83" s="4" t="s">
        <v>276</v>
      </c>
      <c r="H83">
        <v>1.3</v>
      </c>
      <c r="I83">
        <f>LOG(1.3, 2)</f>
        <v>0.37851162325372983</v>
      </c>
    </row>
    <row r="84" spans="1:9" x14ac:dyDescent="0.25">
      <c r="A84" s="14" t="s">
        <v>141</v>
      </c>
      <c r="B84" s="17">
        <v>-0.80677147525087145</v>
      </c>
      <c r="C84" s="24" t="s">
        <v>277</v>
      </c>
      <c r="D84" s="17">
        <v>-9.3154708762441196E-2</v>
      </c>
      <c r="E84" s="4" t="s">
        <v>276</v>
      </c>
      <c r="H84">
        <v>1.4</v>
      </c>
      <c r="I84">
        <f>LOG(1.4, 2)</f>
        <v>0.48542682717024171</v>
      </c>
    </row>
    <row r="85" spans="1:9" x14ac:dyDescent="0.25">
      <c r="A85" s="14" t="s">
        <v>143</v>
      </c>
      <c r="B85" s="17">
        <v>-0.91774671803289787</v>
      </c>
      <c r="C85" s="24" t="s">
        <v>277</v>
      </c>
      <c r="D85" s="17">
        <v>-0.3683725306116325</v>
      </c>
      <c r="E85" s="4" t="s">
        <v>276</v>
      </c>
      <c r="H85">
        <v>1.5</v>
      </c>
      <c r="I85">
        <f>LOG(1.5, 2)</f>
        <v>0.58496250072115619</v>
      </c>
    </row>
    <row r="86" spans="1:9" x14ac:dyDescent="0.25">
      <c r="A86" s="14" t="s">
        <v>145</v>
      </c>
      <c r="B86" s="17">
        <v>-1.0041064300901137</v>
      </c>
      <c r="C86" s="24" t="s">
        <v>277</v>
      </c>
      <c r="D86" s="17">
        <v>-0.38746486719377227</v>
      </c>
      <c r="E86" s="4" t="s">
        <v>276</v>
      </c>
    </row>
    <row r="87" spans="1:9" x14ac:dyDescent="0.25">
      <c r="A87" s="14" t="s">
        <v>147</v>
      </c>
      <c r="B87" s="17">
        <v>-1.5201007467981917</v>
      </c>
      <c r="C87" s="24" t="s">
        <v>277</v>
      </c>
      <c r="D87" s="17">
        <v>-0.9015503834700076</v>
      </c>
      <c r="E87" s="4" t="s">
        <v>277</v>
      </c>
    </row>
    <row r="88" spans="1:9" x14ac:dyDescent="0.25">
      <c r="A88" s="14" t="s">
        <v>149</v>
      </c>
      <c r="B88" s="27">
        <v>-0.30399226119508271</v>
      </c>
      <c r="C88" s="24" t="s">
        <v>276</v>
      </c>
      <c r="D88" s="28">
        <v>5.5469088780371323E-2</v>
      </c>
      <c r="E88" s="4" t="s">
        <v>276</v>
      </c>
    </row>
    <row r="89" spans="1:9" x14ac:dyDescent="0.25">
      <c r="A89" s="14" t="s">
        <v>151</v>
      </c>
      <c r="B89" s="17">
        <v>-1.1072192812789798</v>
      </c>
      <c r="C89" s="24" t="s">
        <v>277</v>
      </c>
      <c r="D89" s="17">
        <v>-0.42185320898006318</v>
      </c>
      <c r="E89" s="4" t="s">
        <v>276</v>
      </c>
    </row>
    <row r="90" spans="1:9" x14ac:dyDescent="0.25">
      <c r="A90" s="14" t="s">
        <v>152</v>
      </c>
      <c r="B90" s="17">
        <v>-1.0352754747475295</v>
      </c>
      <c r="C90" s="24" t="s">
        <v>277</v>
      </c>
      <c r="D90" s="17">
        <v>-0.24513615148314211</v>
      </c>
      <c r="E90" s="4" t="s">
        <v>276</v>
      </c>
    </row>
    <row r="91" spans="1:9" x14ac:dyDescent="0.25">
      <c r="A91" s="14" t="s">
        <v>153</v>
      </c>
      <c r="B91" s="17">
        <v>-0.58693609205614405</v>
      </c>
      <c r="C91" s="24" t="s">
        <v>276</v>
      </c>
      <c r="D91" s="17">
        <v>-0.13355899304387858</v>
      </c>
      <c r="E91" s="4" t="s">
        <v>276</v>
      </c>
    </row>
    <row r="92" spans="1:9" x14ac:dyDescent="0.25">
      <c r="A92" s="14" t="s">
        <v>155</v>
      </c>
      <c r="B92" s="27">
        <v>-0.82857765017118457</v>
      </c>
      <c r="C92" s="24" t="s">
        <v>276</v>
      </c>
      <c r="D92" s="28">
        <v>1.195768854934348E-3</v>
      </c>
      <c r="E92" s="4" t="s">
        <v>276</v>
      </c>
    </row>
    <row r="93" spans="1:9" x14ac:dyDescent="0.25">
      <c r="A93" s="14" t="s">
        <v>157</v>
      </c>
      <c r="B93" s="27">
        <v>-0.38806600965784083</v>
      </c>
      <c r="C93" s="24" t="s">
        <v>276</v>
      </c>
      <c r="D93" s="28">
        <v>0.19374600967625757</v>
      </c>
      <c r="E93" s="4" t="s">
        <v>276</v>
      </c>
    </row>
    <row r="94" spans="1:9" x14ac:dyDescent="0.25">
      <c r="A94" s="14" t="s">
        <v>158</v>
      </c>
      <c r="B94" s="17">
        <v>-0.83023312465152299</v>
      </c>
      <c r="C94" s="24" t="s">
        <v>277</v>
      </c>
      <c r="D94" s="17">
        <v>-0.32315825235500362</v>
      </c>
      <c r="E94" s="4" t="s">
        <v>276</v>
      </c>
    </row>
    <row r="95" spans="1:9" x14ac:dyDescent="0.25">
      <c r="A95" s="14" t="s">
        <v>159</v>
      </c>
      <c r="B95" s="17">
        <v>-0.6156673972619181</v>
      </c>
      <c r="C95" s="24" t="s">
        <v>277</v>
      </c>
      <c r="D95" s="17">
        <v>-0.18783257209985127</v>
      </c>
      <c r="E95" s="4" t="s">
        <v>276</v>
      </c>
    </row>
    <row r="96" spans="1:9" x14ac:dyDescent="0.25">
      <c r="A96" s="14" t="s">
        <v>160</v>
      </c>
      <c r="B96" s="27">
        <v>-0.56801565622755612</v>
      </c>
      <c r="C96" s="24" t="s">
        <v>276</v>
      </c>
      <c r="D96" s="28">
        <v>4.4708603292310613E-2</v>
      </c>
      <c r="E96" s="4" t="s">
        <v>276</v>
      </c>
    </row>
    <row r="97" spans="1:5" x14ac:dyDescent="0.25">
      <c r="A97" s="14" t="s">
        <v>161</v>
      </c>
      <c r="B97" s="17">
        <v>-0.91996242891869617</v>
      </c>
      <c r="C97" s="24" t="s">
        <v>277</v>
      </c>
      <c r="D97" s="17">
        <v>-0.41814119128599048</v>
      </c>
      <c r="E97" s="4" t="s">
        <v>276</v>
      </c>
    </row>
    <row r="98" spans="1:5" x14ac:dyDescent="0.25">
      <c r="A98" s="14" t="s">
        <v>162</v>
      </c>
      <c r="B98" s="17">
        <v>-1.1382397543929925</v>
      </c>
      <c r="C98" s="24" t="s">
        <v>277</v>
      </c>
      <c r="D98" s="17">
        <v>-0.55986069558116491</v>
      </c>
      <c r="E98" s="4" t="s">
        <v>276</v>
      </c>
    </row>
    <row r="99" spans="1:5" x14ac:dyDescent="0.25">
      <c r="A99" s="14" t="s">
        <v>163</v>
      </c>
      <c r="B99" s="17">
        <v>-1.019582398460837</v>
      </c>
      <c r="C99" s="24" t="s">
        <v>277</v>
      </c>
      <c r="D99" s="17">
        <v>-0.5159449406240334</v>
      </c>
      <c r="E99" s="4" t="s">
        <v>276</v>
      </c>
    </row>
    <row r="100" spans="1:5" x14ac:dyDescent="0.25">
      <c r="A100" s="14" t="s">
        <v>164</v>
      </c>
      <c r="B100" s="17">
        <v>-0.99609250570575059</v>
      </c>
      <c r="C100" s="24" t="s">
        <v>277</v>
      </c>
      <c r="D100" s="17">
        <v>-0.45010960089928942</v>
      </c>
      <c r="E100" s="4" t="s">
        <v>276</v>
      </c>
    </row>
    <row r="101" spans="1:5" x14ac:dyDescent="0.25">
      <c r="A101" s="14" t="s">
        <v>166</v>
      </c>
      <c r="B101" s="17">
        <v>-1.217765923386922</v>
      </c>
      <c r="C101" s="24" t="s">
        <v>277</v>
      </c>
      <c r="D101" s="17">
        <v>-0.64985728441960189</v>
      </c>
      <c r="E101" s="4" t="s">
        <v>277</v>
      </c>
    </row>
    <row r="102" spans="1:5" x14ac:dyDescent="0.25">
      <c r="A102" s="14" t="s">
        <v>168</v>
      </c>
      <c r="B102" s="17">
        <v>-1.0206033907693202</v>
      </c>
      <c r="C102" s="24" t="s">
        <v>277</v>
      </c>
      <c r="D102" s="17">
        <v>-0.49507195686031713</v>
      </c>
      <c r="E102" s="4" t="s">
        <v>276</v>
      </c>
    </row>
    <row r="103" spans="1:5" x14ac:dyDescent="0.25">
      <c r="A103" s="14" t="s">
        <v>169</v>
      </c>
      <c r="B103" s="17">
        <v>-0.55306369361403274</v>
      </c>
      <c r="C103" s="24" t="s">
        <v>276</v>
      </c>
      <c r="D103" s="17">
        <v>-0.11844799609548473</v>
      </c>
      <c r="E103" s="4" t="s">
        <v>276</v>
      </c>
    </row>
    <row r="104" spans="1:5" x14ac:dyDescent="0.25">
      <c r="A104" s="14" t="s">
        <v>170</v>
      </c>
      <c r="B104" s="17">
        <v>-0.75407015958735812</v>
      </c>
      <c r="C104" s="24" t="s">
        <v>277</v>
      </c>
      <c r="D104" s="17">
        <v>-0.25646284204753678</v>
      </c>
      <c r="E104" s="4" t="s">
        <v>276</v>
      </c>
    </row>
    <row r="105" spans="1:5" x14ac:dyDescent="0.25">
      <c r="A105" s="14" t="s">
        <v>172</v>
      </c>
      <c r="B105" s="17">
        <v>-1.2538349813159162</v>
      </c>
      <c r="C105" s="24" t="s">
        <v>277</v>
      </c>
      <c r="D105" s="17">
        <v>-0.68749798278875729</v>
      </c>
      <c r="E105" s="4" t="s">
        <v>277</v>
      </c>
    </row>
    <row r="106" spans="1:5" x14ac:dyDescent="0.25">
      <c r="A106" s="14" t="s">
        <v>173</v>
      </c>
      <c r="B106" s="17">
        <v>-0.9805122807457568</v>
      </c>
      <c r="C106" s="24" t="s">
        <v>277</v>
      </c>
      <c r="D106" s="17">
        <v>-0.42122801469301902</v>
      </c>
      <c r="E106" s="4" t="s">
        <v>276</v>
      </c>
    </row>
    <row r="107" spans="1:5" x14ac:dyDescent="0.25">
      <c r="A107" s="14" t="s">
        <v>174</v>
      </c>
      <c r="B107" s="17">
        <v>-0.70019582366724542</v>
      </c>
      <c r="C107" s="24" t="s">
        <v>276</v>
      </c>
      <c r="D107" s="17">
        <v>-8.4247441455810833E-3</v>
      </c>
      <c r="E107" s="4" t="s">
        <v>276</v>
      </c>
    </row>
    <row r="108" spans="1:5" x14ac:dyDescent="0.25">
      <c r="A108" s="14" t="s">
        <v>176</v>
      </c>
      <c r="B108" s="17">
        <v>-0.68321048080621782</v>
      </c>
      <c r="C108" s="24" t="s">
        <v>276</v>
      </c>
      <c r="D108" s="17">
        <v>-4.2007343457974314E-2</v>
      </c>
      <c r="E108" s="4" t="s">
        <v>276</v>
      </c>
    </row>
    <row r="109" spans="1:5" x14ac:dyDescent="0.25">
      <c r="A109" s="14" t="s">
        <v>177</v>
      </c>
      <c r="B109" s="17">
        <v>-1.7566555924240073</v>
      </c>
      <c r="C109" s="24" t="s">
        <v>277</v>
      </c>
      <c r="D109" s="17">
        <v>-1.1660898442666778</v>
      </c>
      <c r="E109" s="4" t="s">
        <v>277</v>
      </c>
    </row>
    <row r="110" spans="1:5" x14ac:dyDescent="0.25">
      <c r="A110" s="14" t="s">
        <v>178</v>
      </c>
      <c r="B110" s="17">
        <v>-0.89340093392651565</v>
      </c>
      <c r="C110" s="24" t="s">
        <v>277</v>
      </c>
      <c r="D110" s="17">
        <v>-0.18343311928957964</v>
      </c>
      <c r="E110" s="4" t="s">
        <v>276</v>
      </c>
    </row>
    <row r="111" spans="1:5" x14ac:dyDescent="0.25">
      <c r="A111" s="14" t="s">
        <v>179</v>
      </c>
      <c r="B111" s="17">
        <v>-0.81406673099437143</v>
      </c>
      <c r="C111" s="24" t="s">
        <v>277</v>
      </c>
      <c r="D111" s="17">
        <v>-0.3115736966872476</v>
      </c>
      <c r="E111" s="4" t="s">
        <v>276</v>
      </c>
    </row>
    <row r="112" spans="1:5" x14ac:dyDescent="0.25">
      <c r="A112" s="14" t="s">
        <v>180</v>
      </c>
      <c r="B112" s="17">
        <v>-1.180379815466136</v>
      </c>
      <c r="C112" s="24" t="s">
        <v>277</v>
      </c>
      <c r="D112" s="17">
        <v>-0.59130138538369914</v>
      </c>
      <c r="E112" s="4" t="s">
        <v>277</v>
      </c>
    </row>
    <row r="113" spans="1:5" x14ac:dyDescent="0.25">
      <c r="A113" s="14" t="s">
        <v>181</v>
      </c>
      <c r="B113" s="17">
        <v>-0.71159772042622971</v>
      </c>
      <c r="C113" s="24" t="s">
        <v>276</v>
      </c>
      <c r="D113" s="17">
        <v>-8.1840495485874604E-2</v>
      </c>
      <c r="E113" s="4" t="s">
        <v>276</v>
      </c>
    </row>
    <row r="114" spans="1:5" x14ac:dyDescent="0.25">
      <c r="A114" s="14" t="s">
        <v>183</v>
      </c>
      <c r="B114" s="17">
        <v>-0.62992609268294542</v>
      </c>
      <c r="C114" s="24" t="s">
        <v>276</v>
      </c>
      <c r="D114" s="17">
        <v>-4.7028480103182974E-2</v>
      </c>
      <c r="E114" s="4" t="s">
        <v>276</v>
      </c>
    </row>
    <row r="115" spans="1:5" x14ac:dyDescent="0.25">
      <c r="A115" s="14" t="s">
        <v>184</v>
      </c>
      <c r="B115" s="17">
        <v>-1.1312064193685163</v>
      </c>
      <c r="C115" s="24" t="s">
        <v>277</v>
      </c>
      <c r="D115" s="17">
        <v>-0.42375364156703904</v>
      </c>
      <c r="E115" s="4" t="s">
        <v>276</v>
      </c>
    </row>
    <row r="116" spans="1:5" x14ac:dyDescent="0.25">
      <c r="A116" s="14" t="s">
        <v>185</v>
      </c>
      <c r="B116" s="17">
        <v>2.981469649392772E-2</v>
      </c>
      <c r="C116" s="24" t="s">
        <v>276</v>
      </c>
      <c r="D116" s="17">
        <v>0.38132214310699813</v>
      </c>
      <c r="E116" s="4" t="s">
        <v>276</v>
      </c>
    </row>
    <row r="117" spans="1:5" x14ac:dyDescent="0.25">
      <c r="A117" s="14" t="s">
        <v>186</v>
      </c>
      <c r="B117" s="17">
        <v>-1.2463436045909373</v>
      </c>
      <c r="C117" s="24" t="s">
        <v>277</v>
      </c>
      <c r="D117" s="17">
        <v>-0.65008330769637412</v>
      </c>
      <c r="E117" s="4" t="s">
        <v>277</v>
      </c>
    </row>
    <row r="118" spans="1:5" x14ac:dyDescent="0.25">
      <c r="A118" s="14" t="s">
        <v>187</v>
      </c>
      <c r="B118" s="17">
        <v>-0.72648623253086408</v>
      </c>
      <c r="C118" s="24" t="s">
        <v>277</v>
      </c>
      <c r="D118" s="17">
        <v>-0.39194896040065014</v>
      </c>
      <c r="E118" s="4" t="s">
        <v>276</v>
      </c>
    </row>
    <row r="119" spans="1:5" x14ac:dyDescent="0.25">
      <c r="A119" s="14" t="s">
        <v>188</v>
      </c>
      <c r="B119" s="17">
        <v>-0.82655271394273389</v>
      </c>
      <c r="C119" s="24" t="s">
        <v>276</v>
      </c>
      <c r="D119" s="17">
        <v>-0.22091601488910187</v>
      </c>
      <c r="E119" s="4" t="s">
        <v>276</v>
      </c>
    </row>
    <row r="120" spans="1:5" x14ac:dyDescent="0.25">
      <c r="A120" s="14" t="s">
        <v>189</v>
      </c>
      <c r="B120" s="17">
        <v>-0.6404954929451937</v>
      </c>
      <c r="C120" s="24" t="s">
        <v>276</v>
      </c>
      <c r="D120" s="17">
        <v>-5.7028228569773465E-2</v>
      </c>
      <c r="E120" s="4" t="s">
        <v>276</v>
      </c>
    </row>
    <row r="121" spans="1:5" x14ac:dyDescent="0.25">
      <c r="A121" s="14" t="s">
        <v>190</v>
      </c>
      <c r="B121" s="17">
        <v>-0.85542089490814477</v>
      </c>
      <c r="C121" s="24" t="s">
        <v>276</v>
      </c>
      <c r="D121" s="17">
        <v>-0.27344700314958348</v>
      </c>
      <c r="E121" s="4" t="s">
        <v>276</v>
      </c>
    </row>
    <row r="122" spans="1:5" x14ac:dyDescent="0.25">
      <c r="A122" s="14" t="s">
        <v>191</v>
      </c>
      <c r="B122" s="17">
        <v>-0.99554079646309979</v>
      </c>
      <c r="C122" s="24" t="s">
        <v>277</v>
      </c>
      <c r="D122" s="17">
        <v>-0.30372810174342768</v>
      </c>
      <c r="E122" s="4" t="s">
        <v>276</v>
      </c>
    </row>
    <row r="123" spans="1:5" x14ac:dyDescent="0.25">
      <c r="A123" s="14" t="s">
        <v>192</v>
      </c>
      <c r="B123" s="27">
        <v>-0.42657893425371257</v>
      </c>
      <c r="C123" s="24" t="s">
        <v>276</v>
      </c>
      <c r="D123" s="28">
        <v>3.8598017846656951E-2</v>
      </c>
      <c r="E123" s="4" t="s">
        <v>276</v>
      </c>
    </row>
    <row r="124" spans="1:5" x14ac:dyDescent="0.25">
      <c r="A124" s="14" t="s">
        <v>193</v>
      </c>
      <c r="B124" s="17">
        <v>-1.021763974291656</v>
      </c>
      <c r="C124" s="24" t="s">
        <v>277</v>
      </c>
      <c r="D124" s="17">
        <v>-0.6005840243134084</v>
      </c>
      <c r="E124" s="4" t="s">
        <v>277</v>
      </c>
    </row>
    <row r="125" spans="1:5" x14ac:dyDescent="0.25">
      <c r="A125" s="14" t="s">
        <v>194</v>
      </c>
      <c r="B125" s="17">
        <v>-1.3660484267929793</v>
      </c>
      <c r="C125" s="24" t="s">
        <v>277</v>
      </c>
      <c r="D125" s="17">
        <v>-1.1539096143044254</v>
      </c>
      <c r="E125" s="4" t="s">
        <v>277</v>
      </c>
    </row>
    <row r="126" spans="1:5" x14ac:dyDescent="0.25">
      <c r="A126" s="14" t="s">
        <v>195</v>
      </c>
      <c r="B126" s="17">
        <v>-1.4488958550925226</v>
      </c>
      <c r="C126" s="24" t="s">
        <v>277</v>
      </c>
      <c r="D126" s="17">
        <v>-0.92347550784000676</v>
      </c>
      <c r="E126" s="4" t="s">
        <v>277</v>
      </c>
    </row>
    <row r="127" spans="1:5" x14ac:dyDescent="0.25">
      <c r="A127" s="14" t="s">
        <v>196</v>
      </c>
      <c r="B127" s="17">
        <v>-4.1980357081992565</v>
      </c>
      <c r="C127" s="24" t="s">
        <v>277</v>
      </c>
      <c r="D127" s="17">
        <v>-2.0565835283663696</v>
      </c>
      <c r="E127" s="4" t="s">
        <v>277</v>
      </c>
    </row>
    <row r="128" spans="1:5" x14ac:dyDescent="0.25">
      <c r="A128" s="14" t="s">
        <v>197</v>
      </c>
      <c r="B128" s="17">
        <v>0.12243488776931055</v>
      </c>
      <c r="C128" s="24" t="s">
        <v>276</v>
      </c>
      <c r="D128" s="17">
        <v>0.33304550205042083</v>
      </c>
      <c r="E128" s="4" t="s">
        <v>276</v>
      </c>
    </row>
    <row r="129" spans="1:5" x14ac:dyDescent="0.25">
      <c r="A129" s="14" t="s">
        <v>198</v>
      </c>
      <c r="B129" s="17">
        <v>-1.3203242091847731</v>
      </c>
      <c r="C129" s="24" t="s">
        <v>277</v>
      </c>
      <c r="D129" s="17">
        <v>-0.48080526942986412</v>
      </c>
      <c r="E129" s="4" t="s">
        <v>276</v>
      </c>
    </row>
    <row r="130" spans="1:5" x14ac:dyDescent="0.25">
      <c r="A130" s="14" t="s">
        <v>199</v>
      </c>
      <c r="B130" s="17">
        <v>-1.6940134489816596</v>
      </c>
      <c r="C130" s="24" t="s">
        <v>277</v>
      </c>
      <c r="D130" s="17">
        <v>-0.55129478795576203</v>
      </c>
      <c r="E130" s="4" t="s">
        <v>276</v>
      </c>
    </row>
    <row r="131" spans="1:5" x14ac:dyDescent="0.25">
      <c r="A131" s="14" t="s">
        <v>200</v>
      </c>
      <c r="B131" s="17">
        <v>-0.76397471449918575</v>
      </c>
      <c r="C131" s="24" t="s">
        <v>277</v>
      </c>
      <c r="D131" s="17">
        <v>-0.34605088908753628</v>
      </c>
      <c r="E131" s="4" t="s">
        <v>276</v>
      </c>
    </row>
    <row r="132" spans="1:5" ht="15.75" thickBot="1" x14ac:dyDescent="0.3">
      <c r="A132" s="29" t="s">
        <v>201</v>
      </c>
      <c r="B132" s="43">
        <v>-0.25089384296158201</v>
      </c>
      <c r="C132" s="44" t="s">
        <v>276</v>
      </c>
      <c r="D132" s="43">
        <v>1.2789933419920732E-2</v>
      </c>
      <c r="E132" s="32" t="s">
        <v>276</v>
      </c>
    </row>
    <row r="133" spans="1:5" x14ac:dyDescent="0.25">
      <c r="A133" s="33" t="s">
        <v>203</v>
      </c>
      <c r="B133" s="34">
        <v>0.31487004247596306</v>
      </c>
      <c r="C133" s="35" t="s">
        <v>276</v>
      </c>
      <c r="D133" s="34">
        <v>0.54354038484352896</v>
      </c>
      <c r="E133" s="36" t="s">
        <v>276</v>
      </c>
    </row>
    <row r="134" spans="1:5" x14ac:dyDescent="0.25">
      <c r="A134" s="37" t="s">
        <v>205</v>
      </c>
      <c r="B134" s="27">
        <v>-0.50391275296172189</v>
      </c>
      <c r="C134" s="24" t="s">
        <v>276</v>
      </c>
      <c r="D134" s="28">
        <v>2.2847457108420229E-2</v>
      </c>
      <c r="E134" s="4" t="s">
        <v>276</v>
      </c>
    </row>
    <row r="135" spans="1:5" x14ac:dyDescent="0.25">
      <c r="A135" s="37" t="s">
        <v>207</v>
      </c>
      <c r="B135" s="17">
        <v>-0.8736867942674813</v>
      </c>
      <c r="C135" s="24" t="s">
        <v>277</v>
      </c>
      <c r="D135" s="17">
        <v>-0.49754605956862158</v>
      </c>
      <c r="E135" s="4" t="s">
        <v>276</v>
      </c>
    </row>
    <row r="136" spans="1:5" x14ac:dyDescent="0.25">
      <c r="A136" s="37" t="s">
        <v>209</v>
      </c>
      <c r="B136" s="27">
        <v>-0.36640853781855348</v>
      </c>
      <c r="C136" s="24" t="s">
        <v>276</v>
      </c>
      <c r="D136" s="26">
        <v>0.25977161882479782</v>
      </c>
      <c r="E136" s="4" t="s">
        <v>276</v>
      </c>
    </row>
    <row r="137" spans="1:5" x14ac:dyDescent="0.25">
      <c r="A137" s="37" t="s">
        <v>211</v>
      </c>
      <c r="B137" s="17">
        <v>0.45311575862105424</v>
      </c>
      <c r="C137" s="24" t="s">
        <v>276</v>
      </c>
      <c r="D137" s="17">
        <v>0.89484103277045324</v>
      </c>
      <c r="E137" s="4" t="s">
        <v>277</v>
      </c>
    </row>
    <row r="138" spans="1:5" x14ac:dyDescent="0.25">
      <c r="A138" s="37" t="s">
        <v>213</v>
      </c>
      <c r="B138" s="17">
        <v>-0.7026521513579278</v>
      </c>
      <c r="C138" s="24" t="s">
        <v>277</v>
      </c>
      <c r="D138" s="17">
        <v>-0.16253674990759562</v>
      </c>
      <c r="E138" s="4" t="s">
        <v>276</v>
      </c>
    </row>
    <row r="139" spans="1:5" x14ac:dyDescent="0.25">
      <c r="A139" s="37" t="s">
        <v>215</v>
      </c>
      <c r="B139" s="17">
        <v>-0.71434395818616214</v>
      </c>
      <c r="C139" s="24" t="s">
        <v>277</v>
      </c>
      <c r="D139" s="17">
        <v>-0.12715333558036718</v>
      </c>
      <c r="E139" s="4" t="s">
        <v>276</v>
      </c>
    </row>
    <row r="140" spans="1:5" x14ac:dyDescent="0.25">
      <c r="A140" s="37" t="s">
        <v>217</v>
      </c>
      <c r="B140" s="17">
        <v>0.21587738418011815</v>
      </c>
      <c r="C140" s="24" t="s">
        <v>276</v>
      </c>
      <c r="D140" s="17">
        <v>0.49480279075507511</v>
      </c>
      <c r="E140" s="4" t="s">
        <v>276</v>
      </c>
    </row>
    <row r="141" spans="1:5" x14ac:dyDescent="0.25">
      <c r="A141" s="37" t="s">
        <v>219</v>
      </c>
      <c r="B141" s="17">
        <v>0.12548306876949369</v>
      </c>
      <c r="C141" s="24" t="s">
        <v>276</v>
      </c>
      <c r="D141" s="17">
        <v>0.58058406021058628</v>
      </c>
      <c r="E141" s="4" t="s">
        <v>276</v>
      </c>
    </row>
    <row r="142" spans="1:5" x14ac:dyDescent="0.25">
      <c r="A142" s="37" t="s">
        <v>221</v>
      </c>
      <c r="B142" s="27">
        <v>-0.38072313475350822</v>
      </c>
      <c r="C142" s="24" t="s">
        <v>276</v>
      </c>
      <c r="D142" s="26">
        <v>0.36824122672307341</v>
      </c>
      <c r="E142" s="4" t="s">
        <v>276</v>
      </c>
    </row>
    <row r="143" spans="1:5" x14ac:dyDescent="0.25">
      <c r="A143" s="37" t="s">
        <v>222</v>
      </c>
      <c r="B143" s="27">
        <v>-0.28947292707785099</v>
      </c>
      <c r="C143" s="24" t="s">
        <v>276</v>
      </c>
      <c r="D143" s="26">
        <v>0.34785432097441171</v>
      </c>
      <c r="E143" s="4" t="s">
        <v>276</v>
      </c>
    </row>
    <row r="144" spans="1:5" x14ac:dyDescent="0.25">
      <c r="A144" s="37" t="s">
        <v>223</v>
      </c>
      <c r="B144" s="17">
        <v>0.2231786272924568</v>
      </c>
      <c r="C144" s="24" t="s">
        <v>276</v>
      </c>
      <c r="D144" s="17">
        <v>0.47439843041189739</v>
      </c>
      <c r="E144" s="4" t="s">
        <v>276</v>
      </c>
    </row>
    <row r="145" spans="1:5" x14ac:dyDescent="0.25">
      <c r="A145" s="37" t="s">
        <v>224</v>
      </c>
      <c r="B145" s="28">
        <v>-0.10333650183155813</v>
      </c>
      <c r="C145" s="24" t="s">
        <v>276</v>
      </c>
      <c r="D145" s="26">
        <v>0.47960662854267255</v>
      </c>
      <c r="E145" s="4" t="s">
        <v>276</v>
      </c>
    </row>
    <row r="146" spans="1:5" x14ac:dyDescent="0.25">
      <c r="A146" s="37" t="s">
        <v>225</v>
      </c>
      <c r="B146" s="27">
        <v>-0.33834439480370215</v>
      </c>
      <c r="C146" s="24" t="s">
        <v>276</v>
      </c>
      <c r="D146" s="26">
        <v>0.30713278533205318</v>
      </c>
      <c r="E146" s="4" t="s">
        <v>276</v>
      </c>
    </row>
    <row r="147" spans="1:5" ht="15.75" thickBot="1" x14ac:dyDescent="0.3">
      <c r="A147" s="38" t="s">
        <v>226</v>
      </c>
      <c r="B147" s="18">
        <v>0.10785598976067372</v>
      </c>
      <c r="C147" s="25" t="s">
        <v>276</v>
      </c>
      <c r="D147" s="18">
        <v>0.41706803450621066</v>
      </c>
      <c r="E147" s="5" t="s">
        <v>276</v>
      </c>
    </row>
    <row r="148" spans="1:5" x14ac:dyDescent="0.25">
      <c r="A148" s="13" t="s">
        <v>227</v>
      </c>
      <c r="B148" s="16">
        <v>-0.93348576466032362</v>
      </c>
      <c r="C148" s="23" t="s">
        <v>277</v>
      </c>
      <c r="D148" s="16">
        <v>-0.48871884560554185</v>
      </c>
      <c r="E148" s="7" t="s">
        <v>276</v>
      </c>
    </row>
    <row r="149" spans="1:5" x14ac:dyDescent="0.25">
      <c r="A149" s="14" t="s">
        <v>229</v>
      </c>
      <c r="B149" s="17">
        <v>-0.66911308100983902</v>
      </c>
      <c r="C149" s="24" t="s">
        <v>277</v>
      </c>
      <c r="D149" s="17">
        <v>-0.16190348916314631</v>
      </c>
      <c r="E149" s="4" t="s">
        <v>276</v>
      </c>
    </row>
    <row r="150" spans="1:5" x14ac:dyDescent="0.25">
      <c r="A150" s="14" t="s">
        <v>230</v>
      </c>
      <c r="B150" s="17">
        <v>-1.3378445136696817</v>
      </c>
      <c r="C150" s="24" t="s">
        <v>277</v>
      </c>
      <c r="D150" s="17">
        <v>-0.77789109935639444</v>
      </c>
      <c r="E150" s="4" t="s">
        <v>277</v>
      </c>
    </row>
    <row r="151" spans="1:5" x14ac:dyDescent="0.25">
      <c r="A151" s="14" t="s">
        <v>231</v>
      </c>
      <c r="B151" s="17">
        <v>-1.1290482224060985</v>
      </c>
      <c r="C151" s="24" t="s">
        <v>277</v>
      </c>
      <c r="D151" s="17">
        <v>-0.76471058464910946</v>
      </c>
      <c r="E151" s="4" t="s">
        <v>277</v>
      </c>
    </row>
    <row r="152" spans="1:5" x14ac:dyDescent="0.25">
      <c r="A152" s="14" t="s">
        <v>232</v>
      </c>
      <c r="B152" s="17">
        <v>-0.96591900475689341</v>
      </c>
      <c r="C152" s="24" t="s">
        <v>277</v>
      </c>
      <c r="D152" s="17">
        <v>-0.5164827628383899</v>
      </c>
      <c r="E152" s="4" t="s">
        <v>276</v>
      </c>
    </row>
    <row r="153" spans="1:5" x14ac:dyDescent="0.25">
      <c r="A153" s="14" t="s">
        <v>233</v>
      </c>
      <c r="B153" s="17">
        <v>-0.87087789781075808</v>
      </c>
      <c r="C153" s="24" t="s">
        <v>277</v>
      </c>
      <c r="D153" s="17">
        <v>-0.40571150181819526</v>
      </c>
      <c r="E153" s="4" t="s">
        <v>276</v>
      </c>
    </row>
    <row r="154" spans="1:5" x14ac:dyDescent="0.25">
      <c r="A154" s="14" t="s">
        <v>234</v>
      </c>
      <c r="B154" s="17">
        <v>-1.0197966899474973</v>
      </c>
      <c r="C154" s="24" t="s">
        <v>277</v>
      </c>
      <c r="D154" s="17">
        <v>-0.52755889806273237</v>
      </c>
      <c r="E154" s="4" t="s">
        <v>276</v>
      </c>
    </row>
    <row r="155" spans="1:5" x14ac:dyDescent="0.25">
      <c r="A155" s="14" t="s">
        <v>235</v>
      </c>
      <c r="B155" s="27">
        <v>-0.26856565606636296</v>
      </c>
      <c r="C155" s="24" t="s">
        <v>276</v>
      </c>
      <c r="D155" s="26">
        <v>0.27122113285765942</v>
      </c>
      <c r="E155" s="4" t="s">
        <v>276</v>
      </c>
    </row>
    <row r="156" spans="1:5" x14ac:dyDescent="0.25">
      <c r="A156" s="14" t="s">
        <v>236</v>
      </c>
      <c r="B156" s="17">
        <v>-0.82111682330208891</v>
      </c>
      <c r="C156" s="24" t="s">
        <v>277</v>
      </c>
      <c r="D156" s="17">
        <v>-0.36863241108229372</v>
      </c>
      <c r="E156" s="4" t="s">
        <v>276</v>
      </c>
    </row>
    <row r="157" spans="1:5" x14ac:dyDescent="0.25">
      <c r="A157" s="14" t="s">
        <v>237</v>
      </c>
      <c r="B157" s="17" t="s">
        <v>279</v>
      </c>
      <c r="C157" s="24" t="s">
        <v>276</v>
      </c>
      <c r="D157" s="17">
        <v>-1.2937312030567114</v>
      </c>
      <c r="E157" s="4" t="s">
        <v>276</v>
      </c>
    </row>
    <row r="158" spans="1:5" x14ac:dyDescent="0.25">
      <c r="A158" s="14" t="s">
        <v>238</v>
      </c>
      <c r="B158" s="17">
        <v>-0.41785251488589686</v>
      </c>
      <c r="C158" s="24" t="s">
        <v>276</v>
      </c>
      <c r="D158" s="17">
        <v>-1.1864131242308826</v>
      </c>
      <c r="E158" s="4" t="s">
        <v>276</v>
      </c>
    </row>
    <row r="159" spans="1:5" x14ac:dyDescent="0.25">
      <c r="A159" s="14" t="s">
        <v>239</v>
      </c>
      <c r="B159" s="17">
        <v>-0.92983098134639464</v>
      </c>
      <c r="C159" s="24" t="s">
        <v>277</v>
      </c>
      <c r="D159" s="17">
        <v>-0.51968061112543396</v>
      </c>
      <c r="E159" s="4" t="s">
        <v>276</v>
      </c>
    </row>
    <row r="160" spans="1:5" x14ac:dyDescent="0.25">
      <c r="A160" s="14" t="s">
        <v>240</v>
      </c>
      <c r="B160" s="17">
        <v>-0.92569812432104903</v>
      </c>
      <c r="C160" s="24" t="s">
        <v>277</v>
      </c>
      <c r="D160" s="17">
        <v>-0.63884129104606246</v>
      </c>
      <c r="E160" s="4" t="s">
        <v>277</v>
      </c>
    </row>
    <row r="161" spans="1:5" x14ac:dyDescent="0.25">
      <c r="A161" s="14" t="s">
        <v>241</v>
      </c>
      <c r="B161" s="27">
        <v>-1.1789701410453184</v>
      </c>
      <c r="C161" s="24" t="s">
        <v>276</v>
      </c>
      <c r="D161" s="28">
        <v>2.5995208532947189E-2</v>
      </c>
      <c r="E161" s="4" t="s">
        <v>276</v>
      </c>
    </row>
    <row r="162" spans="1:5" ht="15.75" thickBot="1" x14ac:dyDescent="0.3">
      <c r="A162" s="29" t="s">
        <v>242</v>
      </c>
      <c r="B162" s="30">
        <v>-0.37889033307107439</v>
      </c>
      <c r="C162" s="31" t="s">
        <v>276</v>
      </c>
      <c r="D162" s="30">
        <v>-0.3272418947838297</v>
      </c>
      <c r="E162" s="32" t="s">
        <v>276</v>
      </c>
    </row>
    <row r="163" spans="1:5" x14ac:dyDescent="0.25">
      <c r="A163" s="33" t="s">
        <v>302</v>
      </c>
      <c r="B163" s="34">
        <v>1.4128765169954809</v>
      </c>
      <c r="C163" s="35" t="s">
        <v>277</v>
      </c>
      <c r="D163" s="34">
        <v>1.5692315618604482</v>
      </c>
      <c r="E163" s="36" t="s">
        <v>277</v>
      </c>
    </row>
    <row r="164" spans="1:5" x14ac:dyDescent="0.25">
      <c r="A164" s="37" t="s">
        <v>280</v>
      </c>
      <c r="B164" s="17">
        <v>0.32750773298529534</v>
      </c>
      <c r="C164" s="24" t="s">
        <v>276</v>
      </c>
      <c r="D164" s="17">
        <v>0.64800264093669002</v>
      </c>
      <c r="E164" s="4" t="s">
        <v>276</v>
      </c>
    </row>
    <row r="165" spans="1:5" x14ac:dyDescent="0.25">
      <c r="A165" s="37" t="s">
        <v>281</v>
      </c>
      <c r="B165" s="17">
        <v>-0.76672075623391678</v>
      </c>
      <c r="C165" s="24" t="s">
        <v>277</v>
      </c>
      <c r="D165" s="17">
        <v>-0.23324217021183521</v>
      </c>
      <c r="E165" s="4" t="s">
        <v>276</v>
      </c>
    </row>
    <row r="166" spans="1:5" x14ac:dyDescent="0.25">
      <c r="A166" s="37" t="s">
        <v>282</v>
      </c>
      <c r="B166" s="17">
        <v>-0.94792477675787801</v>
      </c>
      <c r="C166" s="24" t="s">
        <v>277</v>
      </c>
      <c r="D166" s="17">
        <v>-0.27731457069741661</v>
      </c>
      <c r="E166" s="4" t="s">
        <v>276</v>
      </c>
    </row>
    <row r="167" spans="1:5" x14ac:dyDescent="0.25">
      <c r="A167" s="37" t="s">
        <v>283</v>
      </c>
      <c r="B167" s="17">
        <v>-1.7637824158608606</v>
      </c>
      <c r="C167" s="24" t="s">
        <v>277</v>
      </c>
      <c r="D167" s="17">
        <v>-0.89293572295629342</v>
      </c>
      <c r="E167" s="4" t="s">
        <v>277</v>
      </c>
    </row>
    <row r="168" spans="1:5" x14ac:dyDescent="0.25">
      <c r="A168" s="37" t="s">
        <v>284</v>
      </c>
      <c r="B168" s="17">
        <v>-0.5825823449087203</v>
      </c>
      <c r="C168" s="24" t="s">
        <v>276</v>
      </c>
      <c r="D168" s="17">
        <v>-0.48706368375012993</v>
      </c>
      <c r="E168" s="4" t="s">
        <v>276</v>
      </c>
    </row>
    <row r="169" spans="1:5" x14ac:dyDescent="0.25">
      <c r="A169" s="37" t="s">
        <v>285</v>
      </c>
      <c r="B169" s="27">
        <v>-0.99870520824633247</v>
      </c>
      <c r="C169" s="24" t="s">
        <v>276</v>
      </c>
      <c r="D169" s="26">
        <v>1.2446187127787043</v>
      </c>
      <c r="E169" s="4" t="s">
        <v>276</v>
      </c>
    </row>
    <row r="170" spans="1:5" x14ac:dyDescent="0.25">
      <c r="A170" s="37" t="s">
        <v>286</v>
      </c>
      <c r="B170" s="17">
        <v>-0.613021523306718</v>
      </c>
      <c r="C170" s="24" t="s">
        <v>277</v>
      </c>
      <c r="D170" s="17">
        <v>-0.19834956063261491</v>
      </c>
      <c r="E170" s="4" t="s">
        <v>276</v>
      </c>
    </row>
    <row r="171" spans="1:5" x14ac:dyDescent="0.25">
      <c r="A171" s="37" t="s">
        <v>290</v>
      </c>
      <c r="B171" s="17">
        <v>-2.3945156342612659</v>
      </c>
      <c r="C171" s="24" t="s">
        <v>277</v>
      </c>
      <c r="D171" s="17">
        <v>-1.7907337204394678</v>
      </c>
      <c r="E171" s="4" t="s">
        <v>276</v>
      </c>
    </row>
    <row r="172" spans="1:5" x14ac:dyDescent="0.25">
      <c r="A172" s="37" t="s">
        <v>291</v>
      </c>
      <c r="B172" s="17">
        <v>-1.2556201047322866</v>
      </c>
      <c r="C172" s="24" t="s">
        <v>277</v>
      </c>
      <c r="D172" s="17">
        <v>-0.61062889624424121</v>
      </c>
      <c r="E172" s="4" t="s">
        <v>277</v>
      </c>
    </row>
    <row r="173" spans="1:5" x14ac:dyDescent="0.25">
      <c r="A173" s="37" t="s">
        <v>292</v>
      </c>
      <c r="B173" s="17">
        <v>0.37475522267993744</v>
      </c>
      <c r="C173" s="24" t="s">
        <v>276</v>
      </c>
      <c r="D173" s="17">
        <v>0.72091388677866708</v>
      </c>
      <c r="E173" s="4" t="s">
        <v>276</v>
      </c>
    </row>
    <row r="174" spans="1:5" x14ac:dyDescent="0.25">
      <c r="A174" s="37" t="s">
        <v>293</v>
      </c>
      <c r="B174" s="17">
        <v>0.3026059930492318</v>
      </c>
      <c r="C174" s="24" t="s">
        <v>276</v>
      </c>
      <c r="D174" s="17">
        <v>1.1223301220212656</v>
      </c>
      <c r="E174" s="4" t="s">
        <v>277</v>
      </c>
    </row>
    <row r="175" spans="1:5" x14ac:dyDescent="0.25">
      <c r="A175" s="37" t="s">
        <v>294</v>
      </c>
      <c r="B175" s="17">
        <v>-0.14877057047539488</v>
      </c>
      <c r="C175" s="24" t="s">
        <v>276</v>
      </c>
      <c r="D175" s="17">
        <v>-8.8064233561903404E-2</v>
      </c>
      <c r="E175" s="4" t="s">
        <v>276</v>
      </c>
    </row>
    <row r="176" spans="1:5" x14ac:dyDescent="0.25">
      <c r="A176" s="37" t="s">
        <v>295</v>
      </c>
      <c r="B176" s="17">
        <v>-2.1600928601481244</v>
      </c>
      <c r="C176" s="24" t="s">
        <v>277</v>
      </c>
      <c r="D176" s="17">
        <v>-0.86189797393053835</v>
      </c>
      <c r="E176" s="4" t="s">
        <v>276</v>
      </c>
    </row>
    <row r="177" spans="1:5" x14ac:dyDescent="0.25">
      <c r="A177" s="37" t="s">
        <v>296</v>
      </c>
      <c r="B177" s="28">
        <v>-0.19399420334382803</v>
      </c>
      <c r="C177" s="24" t="s">
        <v>276</v>
      </c>
      <c r="D177" s="26">
        <v>0.64174487014069503</v>
      </c>
      <c r="E177" s="4" t="s">
        <v>276</v>
      </c>
    </row>
    <row r="178" spans="1:5" x14ac:dyDescent="0.25">
      <c r="A178" s="37" t="s">
        <v>297</v>
      </c>
      <c r="B178" s="17">
        <v>-0.74575945660410914</v>
      </c>
      <c r="C178" s="24" t="s">
        <v>277</v>
      </c>
      <c r="D178" s="17">
        <v>-9.0899552861541805E-2</v>
      </c>
      <c r="E178" s="4" t="s">
        <v>276</v>
      </c>
    </row>
    <row r="179" spans="1:5" x14ac:dyDescent="0.25">
      <c r="A179" s="37" t="s">
        <v>301</v>
      </c>
      <c r="B179" s="17">
        <v>0.25231964891688813</v>
      </c>
      <c r="C179" s="24" t="s">
        <v>276</v>
      </c>
      <c r="D179" s="17">
        <v>1.6127598344387015</v>
      </c>
      <c r="E179" s="4" t="s">
        <v>277</v>
      </c>
    </row>
    <row r="180" spans="1:5" x14ac:dyDescent="0.25">
      <c r="A180" s="37" t="s">
        <v>287</v>
      </c>
      <c r="B180" s="28">
        <v>-0.10575018309781672</v>
      </c>
      <c r="C180" s="24" t="s">
        <v>276</v>
      </c>
      <c r="D180" s="28">
        <v>4.6557954912821033E-2</v>
      </c>
      <c r="E180" s="4" t="s">
        <v>276</v>
      </c>
    </row>
    <row r="181" spans="1:5" x14ac:dyDescent="0.25">
      <c r="A181" s="37" t="s">
        <v>288</v>
      </c>
      <c r="B181" s="17">
        <v>-1.3005283495754834</v>
      </c>
      <c r="C181" s="24" t="s">
        <v>277</v>
      </c>
      <c r="D181" s="17">
        <v>-0.6952721634597282</v>
      </c>
      <c r="E181" s="4" t="s">
        <v>277</v>
      </c>
    </row>
    <row r="182" spans="1:5" x14ac:dyDescent="0.25">
      <c r="A182" s="37" t="s">
        <v>289</v>
      </c>
      <c r="B182" s="17">
        <v>-1.8184426336368849</v>
      </c>
      <c r="C182" s="24" t="s">
        <v>277</v>
      </c>
      <c r="D182" s="17">
        <v>-1.4902789748835508</v>
      </c>
      <c r="E182" s="4" t="s">
        <v>277</v>
      </c>
    </row>
    <row r="183" spans="1:5" x14ac:dyDescent="0.25">
      <c r="A183" s="37" t="s">
        <v>298</v>
      </c>
      <c r="B183" s="27">
        <v>-0.46559755811520542</v>
      </c>
      <c r="C183" s="24" t="s">
        <v>276</v>
      </c>
      <c r="D183" s="26">
        <v>0.54944792876059867</v>
      </c>
      <c r="E183" s="4" t="s">
        <v>276</v>
      </c>
    </row>
    <row r="184" spans="1:5" x14ac:dyDescent="0.25">
      <c r="A184" s="37" t="s">
        <v>299</v>
      </c>
      <c r="B184" s="17">
        <v>0.3201169727302311</v>
      </c>
      <c r="C184" s="24" t="s">
        <v>276</v>
      </c>
      <c r="D184" s="17">
        <v>1.0309381454492601</v>
      </c>
      <c r="E184" s="4" t="s">
        <v>277</v>
      </c>
    </row>
    <row r="185" spans="1:5" ht="15.75" thickBot="1" x14ac:dyDescent="0.3">
      <c r="A185" s="38" t="s">
        <v>300</v>
      </c>
      <c r="B185" s="18">
        <v>0.72689078811625485</v>
      </c>
      <c r="C185" s="25" t="s">
        <v>276</v>
      </c>
      <c r="D185" s="18">
        <v>0.2492190794534733</v>
      </c>
      <c r="E185" s="5" t="s">
        <v>276</v>
      </c>
    </row>
  </sheetData>
  <mergeCells count="2">
    <mergeCell ref="B1:C1"/>
    <mergeCell ref="D1:E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UFZ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MR</cp:lastModifiedBy>
  <dcterms:created xsi:type="dcterms:W3CDTF">2012-05-09T06:21:00Z</dcterms:created>
  <dcterms:modified xsi:type="dcterms:W3CDTF">2013-10-08T13:55:45Z</dcterms:modified>
</cp:coreProperties>
</file>